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Hai</author>
  </authors>
  <commentList>
    <comment ref="F13" authorId="0">
      <text>
        <r>
          <rPr>
            <b/>
            <sz val="9"/>
            <rFont val="Tahoma"/>
            <family val="0"/>
          </rPr>
          <t>Hai:</t>
        </r>
        <r>
          <rPr>
            <sz val="9"/>
            <rFont val="Tahoma"/>
            <family val="0"/>
          </rPr>
          <t xml:space="preserve">
nợ môn tốt nghiệp học kỳ 1/2020-2021
</t>
        </r>
      </text>
    </comment>
    <comment ref="G15" authorId="0">
      <text>
        <r>
          <rPr>
            <b/>
            <sz val="9"/>
            <rFont val="Tahoma"/>
            <family val="2"/>
          </rPr>
          <t>Hai:</t>
        </r>
        <r>
          <rPr>
            <sz val="9"/>
            <rFont val="Tahoma"/>
            <family val="2"/>
          </rPr>
          <t xml:space="preserve">
quân sự TH hk2/15-16:639.000
cơ thể 1 hk1/16-17:702.000
vi sinh học ĐC+ PPNCKH hk2/16-17:1.170.000
PPNCKH hk2/17-18:516.000
nội khoa 2+ ký sinh trùng 2 hk 2/18-19:1.136.000</t>
        </r>
      </text>
    </comment>
    <comment ref="F11" authorId="0">
      <text>
        <r>
          <rPr>
            <b/>
            <sz val="9"/>
            <rFont val="Tahoma"/>
            <family val="2"/>
          </rPr>
          <t>Hai:</t>
        </r>
        <r>
          <rPr>
            <sz val="9"/>
            <rFont val="Tahoma"/>
            <family val="2"/>
          </rPr>
          <t xml:space="preserve">
thiếu tiền học tiểu luận TN hk1/18-19</t>
        </r>
      </text>
    </comment>
    <comment ref="G11" authorId="0">
      <text>
        <r>
          <rPr>
            <b/>
            <sz val="9"/>
            <rFont val="Tahoma"/>
            <family val="2"/>
          </rPr>
          <t>Hai:</t>
        </r>
        <r>
          <rPr>
            <sz val="9"/>
            <rFont val="Tahoma"/>
            <family val="2"/>
          </rPr>
          <t xml:space="preserve">
VSHĐC hk1/19-20:942.000
VSHĐC hk2/19-20:942.000
quân sự 1 hk2/14-15:579.000
kỹ năng GT hk2/14-15:326.000
hóa học ĐC hk1/15-16: 489.000
VSHĐC hk2/15-16: 639.000
HHĐC hk 1/16-17: 702.000
mô học hk 1/16-17:468.000
Nội khoa 2 hk2/18-19:516.000
VSHĐC hk2/18-19:774.000
miễn dịch hk3/17-18:774.000</t>
        </r>
      </text>
    </comment>
    <comment ref="G14" authorId="0">
      <text>
        <r>
          <rPr>
            <b/>
            <sz val="9"/>
            <rFont val="Tahoma"/>
            <family val="2"/>
          </rPr>
          <t>Hai:</t>
        </r>
        <r>
          <rPr>
            <sz val="9"/>
            <rFont val="Tahoma"/>
            <family val="2"/>
          </rPr>
          <t xml:space="preserve">
tư tưởng HCM hk2/18-19:568.000
chuẩn đoán phòng TN hk2/18-19:568.000</t>
        </r>
      </text>
    </comment>
  </commentList>
</comments>
</file>

<file path=xl/sharedStrings.xml><?xml version="1.0" encoding="utf-8"?>
<sst xmlns="http://schemas.openxmlformats.org/spreadsheetml/2006/main" count="81" uniqueCount="73">
  <si>
    <t>MaSV</t>
  </si>
  <si>
    <t>HoLotSV</t>
  </si>
  <si>
    <t>TenSV</t>
  </si>
  <si>
    <t>MaLop</t>
  </si>
  <si>
    <t>16112332</t>
  </si>
  <si>
    <t>Nguyễn Thanh</t>
  </si>
  <si>
    <t>Quân</t>
  </si>
  <si>
    <t>DH16NHGL</t>
  </si>
  <si>
    <t>13112445</t>
  </si>
  <si>
    <t>Phan Quốc</t>
  </si>
  <si>
    <t>Dương</t>
  </si>
  <si>
    <t>DH13TYGL</t>
  </si>
  <si>
    <t>13112509</t>
  </si>
  <si>
    <t>Phạm Hà Kiều</t>
  </si>
  <si>
    <t>Oanh</t>
  </si>
  <si>
    <t>16125017</t>
  </si>
  <si>
    <t>Lê Công</t>
  </si>
  <si>
    <t>Tính</t>
  </si>
  <si>
    <t>13124661</t>
  </si>
  <si>
    <t>Nguyễn Thành</t>
  </si>
  <si>
    <t>Sơn</t>
  </si>
  <si>
    <t>DH13QLGL</t>
  </si>
  <si>
    <t>15112257</t>
  </si>
  <si>
    <t>Nguyễn Thị</t>
  </si>
  <si>
    <t>Tuyến</t>
  </si>
  <si>
    <t>DH15TYGL</t>
  </si>
  <si>
    <t>14112532</t>
  </si>
  <si>
    <t>Đỗ Việt</t>
  </si>
  <si>
    <t>Trung</t>
  </si>
  <si>
    <t>DH14TYGL</t>
  </si>
  <si>
    <t>13112434</t>
  </si>
  <si>
    <t>Hồ Thân</t>
  </si>
  <si>
    <t>Chắt</t>
  </si>
  <si>
    <t>14112508</t>
  </si>
  <si>
    <t>Ngô Thị Bích</t>
  </si>
  <si>
    <t>Quỳnh</t>
  </si>
  <si>
    <t>15112218</t>
  </si>
  <si>
    <t>Phan Thị Hải</t>
  </si>
  <si>
    <t>Huệ</t>
  </si>
  <si>
    <t>15112239</t>
  </si>
  <si>
    <t>Nguyễn Minh</t>
  </si>
  <si>
    <t>Tâm</t>
  </si>
  <si>
    <t>13113336</t>
  </si>
  <si>
    <t>Hoàng Phương</t>
  </si>
  <si>
    <t>Duy</t>
  </si>
  <si>
    <t>DH13NHGL</t>
  </si>
  <si>
    <t>16123006</t>
  </si>
  <si>
    <t>Lê Thị</t>
  </si>
  <si>
    <t>Kiều</t>
  </si>
  <si>
    <t>15113190</t>
  </si>
  <si>
    <t>Nguyễn Văn</t>
  </si>
  <si>
    <t>Tý</t>
  </si>
  <si>
    <t>DH15NHGL</t>
  </si>
  <si>
    <t>15113237</t>
  </si>
  <si>
    <t>Bùi Ngọc</t>
  </si>
  <si>
    <t>Diễm</t>
  </si>
  <si>
    <t>NỢ HỌC PHÍ</t>
  </si>
  <si>
    <t>NỢ HỌC LẠI</t>
  </si>
  <si>
    <t>TỔNG NỢ</t>
  </si>
  <si>
    <t>DANH SÁCH SINH VIÊN TỐT NGHIỆP ĐỢT 4 (THÁNG 12 NĂM 2020)</t>
  </si>
  <si>
    <t>PHÂN HIỆU GIA LAI</t>
  </si>
  <si>
    <t>TỔNG CỘNG</t>
  </si>
  <si>
    <t>GHI CHÚ</t>
  </si>
  <si>
    <t>học lại HK2(18-19): môn quan hệ công chúng</t>
  </si>
  <si>
    <t>quân sự (TH) HK2(15-16): 639.000; 
cơ thể 1 HK1(16-17): 702.000; 
vi sinh học ĐC+ PPNCKH HK2(16-17): 1.170.000; PPNCKH HK2(17-18): 516.000; 
nội khoa 2+ ký sinh trùng 2 HK2(18-19): 1.136.000</t>
  </si>
  <si>
    <t>thiếu tiền học tiểu luận TN HK1(18-19): 884.000;
VSHĐC HK2(15-16): 639.000; 
HHĐC HK1(16-17): 702.000; 
mô học HK1(16-17): 468.000; 
Nội khoa 2 HK2(18-19): 516.000; 
VSHĐC HK2(18-19): 774.000</t>
  </si>
  <si>
    <t>tư tưởng HCM HK2(18-19): 568.000
chuẩn đoán phòng TN HK2(18-19) :568.000</t>
  </si>
  <si>
    <t>Stt</t>
  </si>
  <si>
    <t xml:space="preserve">nợ môn tốt nghiệp HK1/(20-21):  1,735,000
</t>
  </si>
  <si>
    <t>TRƯỜNG ĐẠI HỌC NÔNG LÂM TP.HCM</t>
  </si>
  <si>
    <t>CỘNG HÒA XÃ HỘI CHỦ NGHĨA VIỆT NAM</t>
  </si>
  <si>
    <t>PHÂN HIỆU TẠI GIA LAI</t>
  </si>
  <si>
    <t>Độc lập - Tự do - Hạnh phúc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</si>
</sst>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 * #,##0.00_)_$_ ;_ * \(#,##0.00\)_$_ ;_ * &quot;-&quot;??_)_$_ ;_ @_ 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165" fontId="8" fillId="0" borderId="0" xfId="41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65" fontId="3" fillId="0" borderId="10" xfId="4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65" fontId="2" fillId="0" borderId="10" xfId="41" applyNumberFormat="1" applyFont="1" applyBorder="1" applyAlignment="1">
      <alignment horizontal="center" vertical="center"/>
    </xf>
    <xf numFmtId="165" fontId="3" fillId="0" borderId="10" xfId="4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65" fontId="3" fillId="0" borderId="10" xfId="4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7.57421875" style="1" customWidth="1"/>
    <col min="2" max="2" width="12.28125" style="5" customWidth="1"/>
    <col min="3" max="3" width="15.421875" style="5" customWidth="1"/>
    <col min="4" max="4" width="6.8515625" style="5" customWidth="1"/>
    <col min="5" max="5" width="13.7109375" style="5" customWidth="1"/>
    <col min="6" max="6" width="12.421875" style="6" customWidth="1"/>
    <col min="7" max="7" width="13.57421875" style="6" customWidth="1"/>
    <col min="8" max="8" width="15.00390625" style="6" customWidth="1"/>
    <col min="9" max="9" width="39.28125" style="1" customWidth="1"/>
    <col min="10" max="16384" width="9.140625" style="1" customWidth="1"/>
  </cols>
  <sheetData>
    <row r="1" spans="1:9" ht="18.75" customHeight="1">
      <c r="A1" s="25" t="s">
        <v>69</v>
      </c>
      <c r="B1" s="25"/>
      <c r="C1" s="25"/>
      <c r="D1" s="25"/>
      <c r="E1" s="25"/>
      <c r="F1" s="19"/>
      <c r="H1" s="25" t="s">
        <v>70</v>
      </c>
      <c r="I1" s="25"/>
    </row>
    <row r="2" spans="1:9" ht="18.75" customHeight="1">
      <c r="A2" s="26" t="s">
        <v>71</v>
      </c>
      <c r="B2" s="26"/>
      <c r="C2" s="26"/>
      <c r="D2" s="26"/>
      <c r="E2" s="26"/>
      <c r="F2" s="20"/>
      <c r="H2" s="26" t="s">
        <v>72</v>
      </c>
      <c r="I2" s="26"/>
    </row>
    <row r="3" ht="18.75"/>
    <row r="4" spans="2:9" ht="15" customHeight="1">
      <c r="B4" s="24" t="s">
        <v>59</v>
      </c>
      <c r="C4" s="24"/>
      <c r="D4" s="24"/>
      <c r="E4" s="24"/>
      <c r="F4" s="24"/>
      <c r="G4" s="24"/>
      <c r="H4" s="24"/>
      <c r="I4" s="24"/>
    </row>
    <row r="5" spans="2:9" ht="15" customHeight="1">
      <c r="B5" s="24"/>
      <c r="C5" s="24"/>
      <c r="D5" s="24"/>
      <c r="E5" s="24"/>
      <c r="F5" s="24"/>
      <c r="G5" s="24"/>
      <c r="H5" s="24"/>
      <c r="I5" s="24"/>
    </row>
    <row r="6" spans="2:9" ht="18.75">
      <c r="B6" s="24" t="s">
        <v>60</v>
      </c>
      <c r="C6" s="24"/>
      <c r="D6" s="24"/>
      <c r="E6" s="24"/>
      <c r="F6" s="24"/>
      <c r="G6" s="24"/>
      <c r="H6" s="24"/>
      <c r="I6" s="24"/>
    </row>
    <row r="7" ht="18.75"/>
    <row r="8" spans="1:9" s="3" customFormat="1" ht="26.25" customHeight="1">
      <c r="A8" s="2" t="s">
        <v>67</v>
      </c>
      <c r="B8" s="7" t="s">
        <v>0</v>
      </c>
      <c r="C8" s="7" t="s">
        <v>1</v>
      </c>
      <c r="D8" s="7" t="s">
        <v>2</v>
      </c>
      <c r="E8" s="7" t="s">
        <v>3</v>
      </c>
      <c r="F8" s="18" t="s">
        <v>56</v>
      </c>
      <c r="G8" s="18" t="s">
        <v>57</v>
      </c>
      <c r="H8" s="8" t="s">
        <v>58</v>
      </c>
      <c r="I8" s="9" t="s">
        <v>62</v>
      </c>
    </row>
    <row r="9" spans="1:9" s="4" customFormat="1" ht="19.5" customHeight="1">
      <c r="A9" s="17">
        <v>1</v>
      </c>
      <c r="B9" s="10" t="s">
        <v>42</v>
      </c>
      <c r="C9" s="11" t="s">
        <v>43</v>
      </c>
      <c r="D9" s="11" t="s">
        <v>44</v>
      </c>
      <c r="E9" s="10" t="s">
        <v>45</v>
      </c>
      <c r="F9" s="12">
        <v>0</v>
      </c>
      <c r="G9" s="12">
        <v>0</v>
      </c>
      <c r="H9" s="13">
        <f aca="true" t="shared" si="0" ref="H9:H17">SUM(F9:G9)</f>
        <v>0</v>
      </c>
      <c r="I9" s="14"/>
    </row>
    <row r="10" spans="1:9" s="4" customFormat="1" ht="19.5" customHeight="1">
      <c r="A10" s="17">
        <v>2</v>
      </c>
      <c r="B10" s="10" t="s">
        <v>18</v>
      </c>
      <c r="C10" s="11" t="s">
        <v>19</v>
      </c>
      <c r="D10" s="11" t="s">
        <v>20</v>
      </c>
      <c r="E10" s="10" t="s">
        <v>21</v>
      </c>
      <c r="F10" s="12">
        <v>0</v>
      </c>
      <c r="G10" s="12">
        <v>0</v>
      </c>
      <c r="H10" s="13">
        <f t="shared" si="0"/>
        <v>0</v>
      </c>
      <c r="I10" s="14"/>
    </row>
    <row r="11" spans="1:9" s="4" customFormat="1" ht="91.5" customHeight="1">
      <c r="A11" s="17">
        <v>3</v>
      </c>
      <c r="B11" s="10" t="s">
        <v>30</v>
      </c>
      <c r="C11" s="11" t="s">
        <v>31</v>
      </c>
      <c r="D11" s="11" t="s">
        <v>32</v>
      </c>
      <c r="E11" s="10" t="s">
        <v>11</v>
      </c>
      <c r="F11" s="12">
        <v>884000</v>
      </c>
      <c r="G11" s="12">
        <f>5267000+942000+942000</f>
        <v>7151000</v>
      </c>
      <c r="H11" s="13">
        <f t="shared" si="0"/>
        <v>8035000</v>
      </c>
      <c r="I11" s="15" t="s">
        <v>65</v>
      </c>
    </row>
    <row r="12" spans="1:9" s="4" customFormat="1" ht="19.5" customHeight="1">
      <c r="A12" s="17">
        <v>4</v>
      </c>
      <c r="B12" s="10" t="s">
        <v>8</v>
      </c>
      <c r="C12" s="11" t="s">
        <v>9</v>
      </c>
      <c r="D12" s="11" t="s">
        <v>10</v>
      </c>
      <c r="E12" s="10" t="s">
        <v>11</v>
      </c>
      <c r="F12" s="12">
        <v>0</v>
      </c>
      <c r="G12" s="12">
        <v>0</v>
      </c>
      <c r="H12" s="13">
        <f t="shared" si="0"/>
        <v>0</v>
      </c>
      <c r="I12" s="14"/>
    </row>
    <row r="13" spans="1:9" s="4" customFormat="1" ht="30.75" customHeight="1">
      <c r="A13" s="17">
        <v>5</v>
      </c>
      <c r="B13" s="10" t="s">
        <v>12</v>
      </c>
      <c r="C13" s="11" t="s">
        <v>13</v>
      </c>
      <c r="D13" s="11" t="s">
        <v>14</v>
      </c>
      <c r="E13" s="10" t="s">
        <v>11</v>
      </c>
      <c r="F13" s="12">
        <v>1735000</v>
      </c>
      <c r="G13" s="12">
        <v>0</v>
      </c>
      <c r="H13" s="13">
        <f t="shared" si="0"/>
        <v>1735000</v>
      </c>
      <c r="I13" s="15" t="s">
        <v>68</v>
      </c>
    </row>
    <row r="14" spans="1:9" s="4" customFormat="1" ht="92.25" customHeight="1">
      <c r="A14" s="17">
        <v>6</v>
      </c>
      <c r="B14" s="10" t="s">
        <v>33</v>
      </c>
      <c r="C14" s="11" t="s">
        <v>34</v>
      </c>
      <c r="D14" s="11" t="s">
        <v>35</v>
      </c>
      <c r="E14" s="10" t="s">
        <v>29</v>
      </c>
      <c r="F14" s="12">
        <v>0</v>
      </c>
      <c r="G14" s="12">
        <v>1136000</v>
      </c>
      <c r="H14" s="13">
        <f t="shared" si="0"/>
        <v>1136000</v>
      </c>
      <c r="I14" s="15" t="s">
        <v>66</v>
      </c>
    </row>
    <row r="15" spans="1:9" s="4" customFormat="1" ht="88.5" customHeight="1">
      <c r="A15" s="17">
        <v>7</v>
      </c>
      <c r="B15" s="10" t="s">
        <v>26</v>
      </c>
      <c r="C15" s="11" t="s">
        <v>27</v>
      </c>
      <c r="D15" s="11" t="s">
        <v>28</v>
      </c>
      <c r="E15" s="10" t="s">
        <v>29</v>
      </c>
      <c r="F15" s="12">
        <v>0</v>
      </c>
      <c r="G15" s="12">
        <v>4163000</v>
      </c>
      <c r="H15" s="13">
        <f t="shared" si="0"/>
        <v>4163000</v>
      </c>
      <c r="I15" s="15" t="s">
        <v>64</v>
      </c>
    </row>
    <row r="16" spans="1:9" s="4" customFormat="1" ht="156.75" customHeight="1">
      <c r="A16" s="17">
        <v>8</v>
      </c>
      <c r="B16" s="10" t="s">
        <v>53</v>
      </c>
      <c r="C16" s="11" t="s">
        <v>54</v>
      </c>
      <c r="D16" s="11" t="s">
        <v>55</v>
      </c>
      <c r="E16" s="10" t="s">
        <v>52</v>
      </c>
      <c r="F16" s="12">
        <v>0</v>
      </c>
      <c r="G16" s="12">
        <v>0</v>
      </c>
      <c r="H16" s="13">
        <f t="shared" si="0"/>
        <v>0</v>
      </c>
      <c r="I16" s="14"/>
    </row>
    <row r="17" spans="1:9" s="4" customFormat="1" ht="60.75" customHeight="1">
      <c r="A17" s="17">
        <v>9</v>
      </c>
      <c r="B17" s="10" t="s">
        <v>49</v>
      </c>
      <c r="C17" s="11" t="s">
        <v>50</v>
      </c>
      <c r="D17" s="11" t="s">
        <v>51</v>
      </c>
      <c r="E17" s="10" t="s">
        <v>52</v>
      </c>
      <c r="F17" s="12"/>
      <c r="G17" s="12">
        <v>0</v>
      </c>
      <c r="H17" s="13">
        <f t="shared" si="0"/>
        <v>0</v>
      </c>
      <c r="I17" s="15"/>
    </row>
    <row r="18" spans="1:9" s="4" customFormat="1" ht="19.5" customHeight="1">
      <c r="A18" s="17">
        <v>10</v>
      </c>
      <c r="B18" s="10" t="s">
        <v>36</v>
      </c>
      <c r="C18" s="11" t="s">
        <v>37</v>
      </c>
      <c r="D18" s="11" t="s">
        <v>38</v>
      </c>
      <c r="E18" s="10" t="s">
        <v>25</v>
      </c>
      <c r="F18" s="12">
        <v>0</v>
      </c>
      <c r="G18" s="12">
        <v>0</v>
      </c>
      <c r="H18" s="13">
        <v>0</v>
      </c>
      <c r="I18" s="14"/>
    </row>
    <row r="19" spans="1:9" s="4" customFormat="1" ht="19.5" customHeight="1">
      <c r="A19" s="17">
        <v>11</v>
      </c>
      <c r="B19" s="10" t="s">
        <v>39</v>
      </c>
      <c r="C19" s="11" t="s">
        <v>40</v>
      </c>
      <c r="D19" s="11" t="s">
        <v>41</v>
      </c>
      <c r="E19" s="10" t="s">
        <v>25</v>
      </c>
      <c r="F19" s="12">
        <v>0</v>
      </c>
      <c r="G19" s="12">
        <v>0</v>
      </c>
      <c r="H19" s="13">
        <f>SUM(F19:G19)</f>
        <v>0</v>
      </c>
      <c r="I19" s="14"/>
    </row>
    <row r="20" spans="1:9" s="4" customFormat="1" ht="19.5" customHeight="1">
      <c r="A20" s="17">
        <v>12</v>
      </c>
      <c r="B20" s="10" t="s">
        <v>22</v>
      </c>
      <c r="C20" s="11" t="s">
        <v>23</v>
      </c>
      <c r="D20" s="11" t="s">
        <v>24</v>
      </c>
      <c r="E20" s="10" t="s">
        <v>25</v>
      </c>
      <c r="F20" s="12"/>
      <c r="G20" s="12">
        <v>0</v>
      </c>
      <c r="H20" s="13">
        <f>SUM(F20:G20)</f>
        <v>0</v>
      </c>
      <c r="I20" s="15"/>
    </row>
    <row r="21" spans="1:9" s="4" customFormat="1" ht="19.5" customHeight="1">
      <c r="A21" s="17">
        <v>13</v>
      </c>
      <c r="B21" s="10" t="s">
        <v>46</v>
      </c>
      <c r="C21" s="11" t="s">
        <v>47</v>
      </c>
      <c r="D21" s="11" t="s">
        <v>48</v>
      </c>
      <c r="E21" s="10" t="s">
        <v>7</v>
      </c>
      <c r="F21" s="12">
        <v>0</v>
      </c>
      <c r="G21" s="12">
        <v>0</v>
      </c>
      <c r="H21" s="13">
        <f>SUM(F21:G21)</f>
        <v>0</v>
      </c>
      <c r="I21" s="14"/>
    </row>
    <row r="22" spans="1:9" s="4" customFormat="1" ht="54.75" customHeight="1">
      <c r="A22" s="17">
        <v>14</v>
      </c>
      <c r="B22" s="10" t="s">
        <v>4</v>
      </c>
      <c r="C22" s="11" t="s">
        <v>5</v>
      </c>
      <c r="D22" s="11" t="s">
        <v>6</v>
      </c>
      <c r="E22" s="10" t="s">
        <v>7</v>
      </c>
      <c r="F22" s="12">
        <v>0</v>
      </c>
      <c r="G22" s="12">
        <v>0</v>
      </c>
      <c r="H22" s="13">
        <f>SUM(F22:G22)</f>
        <v>0</v>
      </c>
      <c r="I22" s="14"/>
    </row>
    <row r="23" spans="1:9" s="4" customFormat="1" ht="19.5" customHeight="1">
      <c r="A23" s="17">
        <v>15</v>
      </c>
      <c r="B23" s="10" t="s">
        <v>15</v>
      </c>
      <c r="C23" s="11" t="s">
        <v>16</v>
      </c>
      <c r="D23" s="11" t="s">
        <v>17</v>
      </c>
      <c r="E23" s="10" t="s">
        <v>7</v>
      </c>
      <c r="F23" s="12"/>
      <c r="G23" s="12">
        <v>480000</v>
      </c>
      <c r="H23" s="13">
        <f>SUM(F23:G23)</f>
        <v>480000</v>
      </c>
      <c r="I23" s="14" t="s">
        <v>63</v>
      </c>
    </row>
    <row r="24" spans="1:9" s="3" customFormat="1" ht="18.75">
      <c r="A24" s="2"/>
      <c r="B24" s="21" t="s">
        <v>61</v>
      </c>
      <c r="C24" s="22"/>
      <c r="D24" s="22"/>
      <c r="E24" s="23"/>
      <c r="F24" s="13">
        <f>SUM(F9:F23)</f>
        <v>2619000</v>
      </c>
      <c r="G24" s="13">
        <f>SUM(G9:G23)</f>
        <v>12930000</v>
      </c>
      <c r="H24" s="13">
        <f>SUM(H9:H23)</f>
        <v>15549000</v>
      </c>
      <c r="I24" s="16"/>
    </row>
  </sheetData>
  <sheetProtection/>
  <mergeCells count="7">
    <mergeCell ref="B24:E24"/>
    <mergeCell ref="B4:I5"/>
    <mergeCell ref="B6:I6"/>
    <mergeCell ref="H1:I1"/>
    <mergeCell ref="H2:I2"/>
    <mergeCell ref="A1:E1"/>
    <mergeCell ref="A2:E2"/>
  </mergeCells>
  <printOptions/>
  <pageMargins left="0.24" right="0.18" top="0.75" bottom="0.3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2021-01-18T08:41:54Z</cp:lastPrinted>
  <dcterms:created xsi:type="dcterms:W3CDTF">2020-12-25T02:14:00Z</dcterms:created>
  <dcterms:modified xsi:type="dcterms:W3CDTF">2021-01-21T07:02:27Z</dcterms:modified>
  <cp:category/>
  <cp:version/>
  <cp:contentType/>
  <cp:contentStatus/>
</cp:coreProperties>
</file>