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<sst xmlns="http://schemas.openxmlformats.org/spreadsheetml/2006/main" count="156" uniqueCount="105">
  <si>
    <t xml:space="preserve">           ÑAÏI HOÏC QUOÁC GIA TP.HCM</t>
  </si>
  <si>
    <t xml:space="preserve">    COÄNG HOØA XAÕ HOÄI CHUÛ NGHÓA VIEÄT NAM</t>
  </si>
  <si>
    <t>TT GIÁO DỤC QUỐC PHÒNG VÀ AN NINH</t>
  </si>
  <si>
    <r>
      <t xml:space="preserve">                  </t>
    </r>
    <r>
      <rPr>
        <b/>
        <u val="single"/>
        <sz val="11"/>
        <rFont val="VNI-Times"/>
        <family val="0"/>
      </rPr>
      <t>Ñoäc laäp - Töï do - Haïnh phuùc</t>
    </r>
  </si>
  <si>
    <t>STT</t>
  </si>
  <si>
    <t>C</t>
  </si>
  <si>
    <t>Lôùp</t>
  </si>
  <si>
    <t>T.soá</t>
  </si>
  <si>
    <t>TOÅNG COÄNG</t>
  </si>
  <si>
    <t>Nam</t>
  </si>
  <si>
    <t>Nữ</t>
  </si>
  <si>
    <t>GVCN</t>
  </si>
  <si>
    <t>GVBC</t>
  </si>
  <si>
    <t>Vị trí biên chế</t>
  </si>
  <si>
    <t>Ví trí quán triệt</t>
  </si>
  <si>
    <t>Huy</t>
  </si>
  <si>
    <t>KT.TRƯỞNG PHÒNG</t>
  </si>
  <si>
    <t>PHÓ TRƯỞNG PHÒNG</t>
  </si>
  <si>
    <t>Trung tá Trần Ngọc Hùng</t>
  </si>
  <si>
    <t>TỔ CHỨC BIÊN CHẾ LỚP HỌC MÔN GIÁO DỤC QUỐC PHÒNG VÀ AN NINH</t>
  </si>
  <si>
    <r>
      <t xml:space="preserve"> </t>
    </r>
    <r>
      <rPr>
        <b/>
        <sz val="14"/>
        <rFont val="Times New Roman"/>
        <family val="1"/>
      </rPr>
      <t xml:space="preserve"> TRƯỜNG : ĐẠI HỌC NÔNG LÂM TP. HỒ CHÍ MINH - K389B/19</t>
    </r>
  </si>
  <si>
    <t>DH19HH (Từ Mssv 19139001 đến 19139186)</t>
  </si>
  <si>
    <t>DH19HH (Còn lại) + DH19KT</t>
  </si>
  <si>
    <t>DH19AV (Từ Mssv 19128001 đến 19128177)</t>
  </si>
  <si>
    <t>DH19BQ (Từ Mssv 19125003 đến 19125472)</t>
  </si>
  <si>
    <t>DH19BQ (Còn lại) + DH19BV + DH19TD</t>
  </si>
  <si>
    <t>DH19DT (Từ Mssv 19130001 đến 19130171)</t>
  </si>
  <si>
    <t>DH19CK + DH19NHA</t>
  </si>
  <si>
    <t>DH19TY (Từ Mssv 19112001 đến 19112230)</t>
  </si>
  <si>
    <t>DH19TY (Còn lại) + DH19TM</t>
  </si>
  <si>
    <t>DH19QT + DH19QTC</t>
  </si>
  <si>
    <t>DH19QL (Từ Mssv 19124002 đến 19124242)</t>
  </si>
  <si>
    <t>DH19OT (Từ Mssv 19154001 đến 19154186)</t>
  </si>
  <si>
    <t>DH19CD + DH19CN + DH19OT (Còn lại)</t>
  </si>
  <si>
    <t>DH19KM + DH19KN + DH19KS</t>
  </si>
  <si>
    <t>DH19SH (Từ Mssv 19126001 đến 19126230)</t>
  </si>
  <si>
    <t>DH19MT + DH19SH (Còn lại) + DH19VT</t>
  </si>
  <si>
    <t>DH19KE (Từ Mssv 19123002 đến 19123178)</t>
  </si>
  <si>
    <t>DH19CH + DH19CKC + DH19CT + DH19KTNT + DH19NY + DH19TP</t>
  </si>
  <si>
    <t>DH19QM + DH19QR + DH19QTNT + DH19SM + DH19TC</t>
  </si>
  <si>
    <t>DH19BQC + DH19BQNT + DH19TA + Nông Lâm cơ sở Gia Lai</t>
  </si>
  <si>
    <t>Thư</t>
  </si>
  <si>
    <t>Mi</t>
  </si>
  <si>
    <t xml:space="preserve">Ý </t>
  </si>
  <si>
    <t>Hoàn</t>
  </si>
  <si>
    <t>Thịnh</t>
  </si>
  <si>
    <t>Tâm</t>
  </si>
  <si>
    <t>Lộc</t>
  </si>
  <si>
    <t>Hoài</t>
  </si>
  <si>
    <t>Minh</t>
  </si>
  <si>
    <t>Khánh</t>
  </si>
  <si>
    <t>Long (ĐL)</t>
  </si>
  <si>
    <t>Thiều (ĐL)</t>
  </si>
  <si>
    <t>Phúc (ĐL)</t>
  </si>
  <si>
    <t>Cự (ĐL)</t>
  </si>
  <si>
    <t>Dương (CT)</t>
  </si>
  <si>
    <t>Lợi (CT)</t>
  </si>
  <si>
    <t>Ý</t>
  </si>
  <si>
    <t>Hoàng (CT)</t>
  </si>
  <si>
    <t>Sỹ (CT)</t>
  </si>
  <si>
    <t>Thanh (QS)</t>
  </si>
  <si>
    <t>Đức (QS)</t>
  </si>
  <si>
    <t>Tuấn (QS)</t>
  </si>
  <si>
    <t>Minh (QS)</t>
  </si>
  <si>
    <t>Thắng (QS)</t>
  </si>
  <si>
    <t>D.Dũng (QS)</t>
  </si>
  <si>
    <t>Giáp(QS)</t>
  </si>
  <si>
    <t>Cường (QS)</t>
  </si>
  <si>
    <t>Bãi tập 12</t>
  </si>
  <si>
    <t>Bãi tập 13</t>
  </si>
  <si>
    <t>Bãi tập 14</t>
  </si>
  <si>
    <t>Bãi tập 19</t>
  </si>
  <si>
    <t>Bãi tập 23</t>
  </si>
  <si>
    <t>Đầu nhà B1</t>
  </si>
  <si>
    <t>Đầu nhà B2</t>
  </si>
  <si>
    <t>Cuối nhà B1</t>
  </si>
  <si>
    <t>Bãi tập 20</t>
  </si>
  <si>
    <t>Bãi tập 21</t>
  </si>
  <si>
    <t>Bãi tập 22</t>
  </si>
  <si>
    <t>Đầu nhà B4</t>
  </si>
  <si>
    <t>Giữa nhà B4</t>
  </si>
  <si>
    <t>Cuối nhà B4</t>
  </si>
  <si>
    <t>Bãi tập 1</t>
  </si>
  <si>
    <t>Bãi tập 2</t>
  </si>
  <si>
    <t>Bãi tập 3</t>
  </si>
  <si>
    <t>Bãi tập 4</t>
  </si>
  <si>
    <t>Hòa</t>
  </si>
  <si>
    <t>Uy</t>
  </si>
  <si>
    <t>Hiếu</t>
  </si>
  <si>
    <t>Nhà A2-GĐ.101</t>
  </si>
  <si>
    <t>Nhà A2-GĐ.102</t>
  </si>
  <si>
    <t>Nhà A2-GĐ.103</t>
  </si>
  <si>
    <t>Nhà A2-GĐ.104</t>
  </si>
  <si>
    <t>Nhà A2-GĐ.201</t>
  </si>
  <si>
    <t>Nhà A2-GĐ.202</t>
  </si>
  <si>
    <t>Nhà A2-GĐ.209</t>
  </si>
  <si>
    <t>Nhà A2-GĐ.208</t>
  </si>
  <si>
    <t>DH19DD + DH19NHNT</t>
  </si>
  <si>
    <t>DH19DTGL + DH19KEGL+ DH19KENT + DH19NL + DH19PT + DH19SHC + DH19SP</t>
  </si>
  <si>
    <t>Tp.Hồ Chí Minh, ngày 17 tháng 7 năm 2020</t>
  </si>
  <si>
    <t>DH19LN + DH19TK + DH19TT  + DH19TYGL + DH19TYNT + Học lại (34)</t>
  </si>
  <si>
    <t xml:space="preserve">DH19KE (Còn lại) + DH19NHB + DH19NT + DH19NTNT </t>
  </si>
  <si>
    <t>DH19CB + DH19QD + DH19QL (Còn lại) + Học lại (03)</t>
  </si>
  <si>
    <t>DH19AV (Còn lại) + DH19CC +Học lại (03)</t>
  </si>
  <si>
    <t>DH19DT (Còn lại) + DH19DY + DH19ES + DH19GB + Học lại (10)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</si>
</sst>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NI-Times"/>
      <family val="0"/>
    </font>
    <font>
      <b/>
      <sz val="11"/>
      <name val="VNI-Times"/>
      <family val="0"/>
    </font>
    <font>
      <b/>
      <u val="single"/>
      <sz val="12"/>
      <name val="Times New Roman"/>
      <family val="1"/>
    </font>
    <font>
      <b/>
      <u val="single"/>
      <sz val="12"/>
      <name val="VNI-Times"/>
      <family val="0"/>
    </font>
    <font>
      <b/>
      <u val="single"/>
      <sz val="11"/>
      <name val="VNI-Times"/>
      <family val="0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4"/>
      <name val="VNI-Times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5" zoomScaleNormal="85" zoomScalePageLayoutView="0" workbookViewId="0" topLeftCell="A1">
      <selection activeCell="N11" sqref="N11"/>
    </sheetView>
  </sheetViews>
  <sheetFormatPr defaultColWidth="9.140625" defaultRowHeight="15"/>
  <cols>
    <col min="1" max="1" width="5.00390625" style="0" customWidth="1"/>
    <col min="2" max="2" width="4.57421875" style="0" customWidth="1"/>
    <col min="3" max="3" width="48.57421875" style="0" customWidth="1"/>
    <col min="4" max="4" width="7.28125" style="0" customWidth="1"/>
    <col min="5" max="5" width="7.00390625" style="0" customWidth="1"/>
    <col min="6" max="6" width="7.57421875" style="0" customWidth="1"/>
    <col min="7" max="7" width="9.7109375" style="0" customWidth="1"/>
    <col min="8" max="8" width="12.421875" style="0" customWidth="1"/>
    <col min="9" max="9" width="16.00390625" style="0" customWidth="1"/>
    <col min="10" max="10" width="17.140625" style="0" customWidth="1"/>
  </cols>
  <sheetData>
    <row r="1" spans="1:7" ht="17.25">
      <c r="A1" s="1" t="s">
        <v>0</v>
      </c>
      <c r="B1" s="1"/>
      <c r="C1" s="1"/>
      <c r="D1" s="2" t="s">
        <v>1</v>
      </c>
      <c r="E1" s="3"/>
      <c r="F1" s="3"/>
      <c r="G1" s="3"/>
    </row>
    <row r="2" spans="1:7" ht="18">
      <c r="A2" s="4" t="s">
        <v>2</v>
      </c>
      <c r="B2" s="5"/>
      <c r="C2" s="5"/>
      <c r="D2" s="2" t="s">
        <v>3</v>
      </c>
      <c r="E2" s="3"/>
      <c r="F2" s="3"/>
      <c r="G2" s="3"/>
    </row>
    <row r="3" spans="1:7" ht="15">
      <c r="A3" s="6"/>
      <c r="B3" s="6"/>
      <c r="C3" s="7"/>
      <c r="D3" s="6"/>
      <c r="E3" s="7"/>
      <c r="F3" s="3"/>
      <c r="G3" s="3"/>
    </row>
    <row r="4" spans="1:10" ht="20.25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1">
      <c r="A5" s="32" t="s">
        <v>20</v>
      </c>
      <c r="B5" s="32"/>
      <c r="C5" s="32"/>
      <c r="D5" s="32"/>
      <c r="E5" s="32"/>
      <c r="F5" s="32"/>
      <c r="G5" s="32"/>
      <c r="H5" s="32"/>
      <c r="I5" s="32"/>
      <c r="J5" s="32"/>
    </row>
    <row r="6" spans="1:7" ht="15">
      <c r="A6" s="6"/>
      <c r="B6" s="6"/>
      <c r="C6" s="7"/>
      <c r="D6" s="6"/>
      <c r="E6" s="7"/>
      <c r="F6" s="3"/>
      <c r="G6" s="3"/>
    </row>
    <row r="7" spans="1:10" ht="33">
      <c r="A7" s="8" t="s">
        <v>4</v>
      </c>
      <c r="B7" s="8" t="s">
        <v>5</v>
      </c>
      <c r="C7" s="8" t="s">
        <v>6</v>
      </c>
      <c r="D7" s="8" t="s">
        <v>7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</row>
    <row r="8" spans="1:10" s="11" customFormat="1" ht="49.5" customHeight="1">
      <c r="A8" s="14">
        <v>1</v>
      </c>
      <c r="B8" s="25">
        <v>9</v>
      </c>
      <c r="C8" s="27" t="s">
        <v>21</v>
      </c>
      <c r="D8" s="25">
        <v>157</v>
      </c>
      <c r="E8" s="15">
        <v>53</v>
      </c>
      <c r="F8" s="15">
        <f>D8-E8</f>
        <v>104</v>
      </c>
      <c r="G8" s="15" t="s">
        <v>15</v>
      </c>
      <c r="H8" s="15" t="s">
        <v>51</v>
      </c>
      <c r="I8" s="13" t="s">
        <v>68</v>
      </c>
      <c r="J8" s="13" t="s">
        <v>68</v>
      </c>
    </row>
    <row r="9" spans="1:10" s="11" customFormat="1" ht="49.5" customHeight="1">
      <c r="A9" s="14">
        <v>2</v>
      </c>
      <c r="B9" s="25">
        <v>10</v>
      </c>
      <c r="C9" s="26" t="s">
        <v>22</v>
      </c>
      <c r="D9" s="25">
        <v>157</v>
      </c>
      <c r="E9" s="15">
        <v>20</v>
      </c>
      <c r="F9" s="15">
        <f aca="true" t="shared" si="0" ref="F9:F35">D9-E9</f>
        <v>137</v>
      </c>
      <c r="G9" s="15" t="s">
        <v>15</v>
      </c>
      <c r="H9" s="15" t="s">
        <v>52</v>
      </c>
      <c r="I9" s="13" t="s">
        <v>69</v>
      </c>
      <c r="J9" s="13" t="s">
        <v>69</v>
      </c>
    </row>
    <row r="10" spans="1:10" s="11" customFormat="1" ht="49.5" customHeight="1">
      <c r="A10" s="14">
        <v>3</v>
      </c>
      <c r="B10" s="25">
        <v>11</v>
      </c>
      <c r="C10" s="26" t="s">
        <v>23</v>
      </c>
      <c r="D10" s="25">
        <v>156</v>
      </c>
      <c r="E10" s="15">
        <v>44</v>
      </c>
      <c r="F10" s="15">
        <f t="shared" si="0"/>
        <v>112</v>
      </c>
      <c r="G10" s="15" t="s">
        <v>86</v>
      </c>
      <c r="H10" s="15" t="s">
        <v>41</v>
      </c>
      <c r="I10" s="13" t="s">
        <v>70</v>
      </c>
      <c r="J10" s="13" t="s">
        <v>70</v>
      </c>
    </row>
    <row r="11" spans="1:10" s="11" customFormat="1" ht="49.5" customHeight="1">
      <c r="A11" s="14">
        <v>4</v>
      </c>
      <c r="B11" s="25">
        <v>12</v>
      </c>
      <c r="C11" s="26" t="s">
        <v>103</v>
      </c>
      <c r="D11" s="25">
        <v>156</v>
      </c>
      <c r="E11" s="15">
        <f>D11-F11</f>
        <v>114</v>
      </c>
      <c r="F11" s="15">
        <v>42</v>
      </c>
      <c r="G11" s="15" t="s">
        <v>87</v>
      </c>
      <c r="H11" s="15" t="s">
        <v>53</v>
      </c>
      <c r="I11" s="13" t="s">
        <v>71</v>
      </c>
      <c r="J11" s="13" t="s">
        <v>71</v>
      </c>
    </row>
    <row r="12" spans="1:10" s="11" customFormat="1" ht="49.5" customHeight="1">
      <c r="A12" s="14">
        <v>5</v>
      </c>
      <c r="B12" s="25">
        <v>13</v>
      </c>
      <c r="C12" s="26" t="s">
        <v>24</v>
      </c>
      <c r="D12" s="25">
        <v>157</v>
      </c>
      <c r="E12" s="15">
        <v>40</v>
      </c>
      <c r="F12" s="15">
        <f t="shared" si="0"/>
        <v>117</v>
      </c>
      <c r="G12" s="15" t="s">
        <v>88</v>
      </c>
      <c r="H12" s="15" t="s">
        <v>54</v>
      </c>
      <c r="I12" s="13" t="s">
        <v>72</v>
      </c>
      <c r="J12" s="13" t="s">
        <v>72</v>
      </c>
    </row>
    <row r="13" spans="1:10" s="11" customFormat="1" ht="49.5" customHeight="1">
      <c r="A13" s="14">
        <v>6</v>
      </c>
      <c r="B13" s="25">
        <v>14</v>
      </c>
      <c r="C13" s="26" t="s">
        <v>25</v>
      </c>
      <c r="D13" s="25">
        <v>157</v>
      </c>
      <c r="E13" s="15">
        <v>121</v>
      </c>
      <c r="F13" s="15">
        <f t="shared" si="0"/>
        <v>36</v>
      </c>
      <c r="G13" s="15" t="s">
        <v>42</v>
      </c>
      <c r="H13" s="15" t="s">
        <v>42</v>
      </c>
      <c r="I13" s="13" t="s">
        <v>89</v>
      </c>
      <c r="J13" s="13" t="s">
        <v>89</v>
      </c>
    </row>
    <row r="14" spans="1:10" s="11" customFormat="1" ht="49.5" customHeight="1">
      <c r="A14" s="14">
        <v>7</v>
      </c>
      <c r="B14" s="25">
        <v>15</v>
      </c>
      <c r="C14" s="26" t="s">
        <v>26</v>
      </c>
      <c r="D14" s="25">
        <v>157</v>
      </c>
      <c r="E14" s="15">
        <v>137</v>
      </c>
      <c r="F14" s="15">
        <f t="shared" si="0"/>
        <v>20</v>
      </c>
      <c r="G14" s="15" t="s">
        <v>42</v>
      </c>
      <c r="H14" s="19" t="s">
        <v>55</v>
      </c>
      <c r="I14" s="13" t="s">
        <v>90</v>
      </c>
      <c r="J14" s="13" t="s">
        <v>90</v>
      </c>
    </row>
    <row r="15" spans="1:10" s="11" customFormat="1" ht="49.5" customHeight="1">
      <c r="A15" s="14">
        <v>8</v>
      </c>
      <c r="B15" s="25">
        <v>16</v>
      </c>
      <c r="C15" s="26" t="s">
        <v>104</v>
      </c>
      <c r="D15" s="25">
        <v>156</v>
      </c>
      <c r="E15" s="15">
        <v>106</v>
      </c>
      <c r="F15" s="15">
        <f t="shared" si="0"/>
        <v>50</v>
      </c>
      <c r="G15" s="15" t="s">
        <v>42</v>
      </c>
      <c r="H15" s="15" t="s">
        <v>56</v>
      </c>
      <c r="I15" s="13" t="s">
        <v>91</v>
      </c>
      <c r="J15" s="13" t="s">
        <v>91</v>
      </c>
    </row>
    <row r="16" spans="1:10" ht="49.5" customHeight="1">
      <c r="A16" s="15">
        <v>9</v>
      </c>
      <c r="B16" s="25">
        <v>17</v>
      </c>
      <c r="C16" s="26" t="s">
        <v>27</v>
      </c>
      <c r="D16" s="25">
        <v>157</v>
      </c>
      <c r="E16" s="15">
        <v>129</v>
      </c>
      <c r="F16" s="15">
        <f t="shared" si="0"/>
        <v>28</v>
      </c>
      <c r="G16" s="15" t="s">
        <v>43</v>
      </c>
      <c r="H16" s="15" t="s">
        <v>57</v>
      </c>
      <c r="I16" s="13" t="s">
        <v>92</v>
      </c>
      <c r="J16" s="13" t="s">
        <v>92</v>
      </c>
    </row>
    <row r="17" spans="1:10" ht="49.5" customHeight="1">
      <c r="A17" s="15">
        <v>10</v>
      </c>
      <c r="B17" s="25">
        <v>18</v>
      </c>
      <c r="C17" s="26" t="s">
        <v>28</v>
      </c>
      <c r="D17" s="25">
        <v>157</v>
      </c>
      <c r="E17" s="15">
        <v>62</v>
      </c>
      <c r="F17" s="15">
        <f t="shared" si="0"/>
        <v>95</v>
      </c>
      <c r="G17" s="15" t="s">
        <v>43</v>
      </c>
      <c r="H17" s="19" t="s">
        <v>58</v>
      </c>
      <c r="I17" s="13" t="s">
        <v>95</v>
      </c>
      <c r="J17" s="13" t="s">
        <v>95</v>
      </c>
    </row>
    <row r="18" spans="1:10" ht="49.5" customHeight="1">
      <c r="A18" s="15">
        <v>11</v>
      </c>
      <c r="B18" s="25">
        <v>19</v>
      </c>
      <c r="C18" s="26" t="s">
        <v>29</v>
      </c>
      <c r="D18" s="25">
        <v>157</v>
      </c>
      <c r="E18" s="15">
        <v>31</v>
      </c>
      <c r="F18" s="15">
        <f t="shared" si="0"/>
        <v>126</v>
      </c>
      <c r="G18" s="15" t="s">
        <v>43</v>
      </c>
      <c r="H18" s="15" t="s">
        <v>59</v>
      </c>
      <c r="I18" s="13" t="s">
        <v>96</v>
      </c>
      <c r="J18" s="13" t="s">
        <v>96</v>
      </c>
    </row>
    <row r="19" spans="1:10" ht="49.5" customHeight="1">
      <c r="A19" s="15">
        <v>12</v>
      </c>
      <c r="B19" s="25">
        <v>20</v>
      </c>
      <c r="C19" s="26" t="s">
        <v>30</v>
      </c>
      <c r="D19" s="25">
        <v>159</v>
      </c>
      <c r="E19" s="15">
        <v>48</v>
      </c>
      <c r="F19" s="15">
        <f t="shared" si="0"/>
        <v>111</v>
      </c>
      <c r="G19" s="15" t="s">
        <v>44</v>
      </c>
      <c r="H19" s="15" t="s">
        <v>44</v>
      </c>
      <c r="I19" s="15" t="s">
        <v>73</v>
      </c>
      <c r="J19" s="15" t="s">
        <v>73</v>
      </c>
    </row>
    <row r="20" spans="1:10" ht="49.5" customHeight="1">
      <c r="A20" s="15">
        <v>13</v>
      </c>
      <c r="B20" s="25">
        <v>21</v>
      </c>
      <c r="C20" s="26" t="s">
        <v>31</v>
      </c>
      <c r="D20" s="25">
        <v>157</v>
      </c>
      <c r="E20" s="15">
        <v>78</v>
      </c>
      <c r="F20" s="15">
        <f t="shared" si="0"/>
        <v>79</v>
      </c>
      <c r="G20" s="15" t="s">
        <v>44</v>
      </c>
      <c r="H20" s="19" t="s">
        <v>60</v>
      </c>
      <c r="I20" s="15" t="s">
        <v>74</v>
      </c>
      <c r="J20" s="15" t="s">
        <v>74</v>
      </c>
    </row>
    <row r="21" spans="1:10" ht="49.5" customHeight="1">
      <c r="A21" s="15">
        <v>14</v>
      </c>
      <c r="B21" s="25">
        <v>22</v>
      </c>
      <c r="C21" s="26" t="s">
        <v>102</v>
      </c>
      <c r="D21" s="25">
        <v>156</v>
      </c>
      <c r="E21" s="15">
        <v>78</v>
      </c>
      <c r="F21" s="15">
        <f t="shared" si="0"/>
        <v>78</v>
      </c>
      <c r="G21" s="15" t="s">
        <v>44</v>
      </c>
      <c r="H21" s="15" t="s">
        <v>61</v>
      </c>
      <c r="I21" s="15" t="s">
        <v>75</v>
      </c>
      <c r="J21" s="15" t="s">
        <v>75</v>
      </c>
    </row>
    <row r="22" spans="1:10" ht="49.5" customHeight="1">
      <c r="A22" s="15">
        <v>15</v>
      </c>
      <c r="B22" s="25">
        <v>23</v>
      </c>
      <c r="C22" s="26" t="s">
        <v>32</v>
      </c>
      <c r="D22" s="25">
        <v>157</v>
      </c>
      <c r="E22" s="15">
        <v>155</v>
      </c>
      <c r="F22" s="15">
        <f t="shared" si="0"/>
        <v>2</v>
      </c>
      <c r="G22" s="15" t="s">
        <v>45</v>
      </c>
      <c r="H22" s="15" t="s">
        <v>45</v>
      </c>
      <c r="I22" s="15" t="s">
        <v>76</v>
      </c>
      <c r="J22" s="15" t="s">
        <v>76</v>
      </c>
    </row>
    <row r="23" spans="1:10" ht="49.5" customHeight="1">
      <c r="A23" s="15">
        <v>16</v>
      </c>
      <c r="B23" s="25">
        <v>24</v>
      </c>
      <c r="C23" s="26" t="s">
        <v>33</v>
      </c>
      <c r="D23" s="25">
        <v>157</v>
      </c>
      <c r="E23" s="15">
        <v>121</v>
      </c>
      <c r="F23" s="15">
        <f t="shared" si="0"/>
        <v>36</v>
      </c>
      <c r="G23" s="15" t="s">
        <v>45</v>
      </c>
      <c r="H23" s="18" t="s">
        <v>62</v>
      </c>
      <c r="I23" s="15" t="s">
        <v>77</v>
      </c>
      <c r="J23" s="15" t="s">
        <v>77</v>
      </c>
    </row>
    <row r="24" spans="1:10" ht="49.5" customHeight="1">
      <c r="A24" s="15">
        <v>17</v>
      </c>
      <c r="B24" s="25">
        <v>25</v>
      </c>
      <c r="C24" s="26" t="s">
        <v>97</v>
      </c>
      <c r="D24" s="25">
        <v>132</v>
      </c>
      <c r="E24" s="15">
        <v>14</v>
      </c>
      <c r="F24" s="15">
        <f t="shared" si="0"/>
        <v>118</v>
      </c>
      <c r="G24" s="15" t="s">
        <v>45</v>
      </c>
      <c r="H24" s="18" t="s">
        <v>63</v>
      </c>
      <c r="I24" s="15" t="s">
        <v>78</v>
      </c>
      <c r="J24" s="15" t="s">
        <v>78</v>
      </c>
    </row>
    <row r="25" spans="1:10" ht="49.5" customHeight="1">
      <c r="A25" s="15">
        <v>18</v>
      </c>
      <c r="B25" s="25">
        <v>26</v>
      </c>
      <c r="C25" s="27" t="s">
        <v>34</v>
      </c>
      <c r="D25" s="25">
        <v>157</v>
      </c>
      <c r="E25" s="15">
        <v>42</v>
      </c>
      <c r="F25" s="15">
        <f t="shared" si="0"/>
        <v>115</v>
      </c>
      <c r="G25" s="15" t="s">
        <v>46</v>
      </c>
      <c r="H25" s="15" t="s">
        <v>46</v>
      </c>
      <c r="I25" s="13" t="s">
        <v>93</v>
      </c>
      <c r="J25" s="13" t="s">
        <v>93</v>
      </c>
    </row>
    <row r="26" spans="1:10" ht="49.5" customHeight="1">
      <c r="A26" s="15">
        <v>19</v>
      </c>
      <c r="B26" s="25">
        <v>27</v>
      </c>
      <c r="C26" s="27" t="s">
        <v>35</v>
      </c>
      <c r="D26" s="25">
        <v>157</v>
      </c>
      <c r="E26" s="15">
        <v>71</v>
      </c>
      <c r="F26" s="15">
        <f t="shared" si="0"/>
        <v>86</v>
      </c>
      <c r="G26" s="15" t="s">
        <v>47</v>
      </c>
      <c r="H26" s="15" t="s">
        <v>47</v>
      </c>
      <c r="I26" s="13" t="s">
        <v>94</v>
      </c>
      <c r="J26" s="13" t="s">
        <v>94</v>
      </c>
    </row>
    <row r="27" spans="1:10" ht="49.5" customHeight="1">
      <c r="A27" s="15">
        <v>20</v>
      </c>
      <c r="B27" s="25">
        <v>28</v>
      </c>
      <c r="C27" s="27" t="s">
        <v>36</v>
      </c>
      <c r="D27" s="25">
        <v>159</v>
      </c>
      <c r="E27" s="15">
        <v>44</v>
      </c>
      <c r="F27" s="15">
        <f t="shared" si="0"/>
        <v>115</v>
      </c>
      <c r="G27" s="15" t="s">
        <v>48</v>
      </c>
      <c r="H27" s="15" t="s">
        <v>48</v>
      </c>
      <c r="I27" s="15" t="s">
        <v>79</v>
      </c>
      <c r="J27" s="15" t="s">
        <v>79</v>
      </c>
    </row>
    <row r="28" spans="1:10" ht="49.5" customHeight="1">
      <c r="A28" s="15">
        <v>21</v>
      </c>
      <c r="B28" s="25">
        <v>29</v>
      </c>
      <c r="C28" s="27" t="s">
        <v>37</v>
      </c>
      <c r="D28" s="25">
        <v>157</v>
      </c>
      <c r="E28" s="15">
        <v>9</v>
      </c>
      <c r="F28" s="15">
        <f t="shared" si="0"/>
        <v>148</v>
      </c>
      <c r="G28" s="15" t="s">
        <v>48</v>
      </c>
      <c r="H28" s="19" t="s">
        <v>64</v>
      </c>
      <c r="I28" s="15" t="s">
        <v>80</v>
      </c>
      <c r="J28" s="15" t="s">
        <v>80</v>
      </c>
    </row>
    <row r="29" spans="1:10" ht="49.5" customHeight="1">
      <c r="A29" s="15">
        <v>22</v>
      </c>
      <c r="B29" s="25">
        <v>30</v>
      </c>
      <c r="C29" s="27" t="s">
        <v>101</v>
      </c>
      <c r="D29" s="25">
        <v>157</v>
      </c>
      <c r="E29" s="15">
        <v>98</v>
      </c>
      <c r="F29" s="15">
        <f t="shared" si="0"/>
        <v>59</v>
      </c>
      <c r="G29" s="15" t="s">
        <v>48</v>
      </c>
      <c r="H29" s="19" t="s">
        <v>65</v>
      </c>
      <c r="I29" s="15" t="s">
        <v>81</v>
      </c>
      <c r="J29" s="15" t="s">
        <v>81</v>
      </c>
    </row>
    <row r="30" spans="1:10" ht="49.5" customHeight="1">
      <c r="A30" s="15">
        <v>23</v>
      </c>
      <c r="B30" s="25">
        <v>31</v>
      </c>
      <c r="C30" s="27" t="s">
        <v>38</v>
      </c>
      <c r="D30" s="25">
        <v>158</v>
      </c>
      <c r="E30" s="15">
        <v>70</v>
      </c>
      <c r="F30" s="15">
        <f t="shared" si="0"/>
        <v>88</v>
      </c>
      <c r="G30" s="15" t="s">
        <v>49</v>
      </c>
      <c r="H30" s="15" t="s">
        <v>49</v>
      </c>
      <c r="I30" s="15" t="s">
        <v>82</v>
      </c>
      <c r="J30" s="15" t="s">
        <v>82</v>
      </c>
    </row>
    <row r="31" spans="1:10" ht="49.5" customHeight="1">
      <c r="A31" s="15">
        <v>24</v>
      </c>
      <c r="B31" s="25">
        <v>32</v>
      </c>
      <c r="C31" s="26" t="s">
        <v>98</v>
      </c>
      <c r="D31" s="25">
        <v>124</v>
      </c>
      <c r="E31" s="15">
        <f>D31-F31</f>
        <v>88</v>
      </c>
      <c r="F31" s="15">
        <v>36</v>
      </c>
      <c r="G31" s="15" t="s">
        <v>49</v>
      </c>
      <c r="H31" s="15" t="s">
        <v>49</v>
      </c>
      <c r="I31" s="15" t="s">
        <v>82</v>
      </c>
      <c r="J31" s="15" t="s">
        <v>82</v>
      </c>
    </row>
    <row r="32" spans="1:10" ht="49.5" customHeight="1">
      <c r="A32" s="15">
        <v>25</v>
      </c>
      <c r="B32" s="25">
        <v>33</v>
      </c>
      <c r="C32" s="27" t="s">
        <v>39</v>
      </c>
      <c r="D32" s="25">
        <v>157</v>
      </c>
      <c r="E32" s="15">
        <v>57</v>
      </c>
      <c r="F32" s="15">
        <f t="shared" si="0"/>
        <v>100</v>
      </c>
      <c r="G32" s="15" t="s">
        <v>50</v>
      </c>
      <c r="H32" s="15" t="s">
        <v>50</v>
      </c>
      <c r="I32" s="15" t="s">
        <v>83</v>
      </c>
      <c r="J32" s="15" t="s">
        <v>83</v>
      </c>
    </row>
    <row r="33" spans="1:10" ht="49.5" customHeight="1">
      <c r="A33" s="15">
        <v>26</v>
      </c>
      <c r="B33" s="25">
        <v>34</v>
      </c>
      <c r="C33" s="27" t="s">
        <v>100</v>
      </c>
      <c r="D33" s="25">
        <v>145</v>
      </c>
      <c r="E33" s="15">
        <f>D33-F33</f>
        <v>80</v>
      </c>
      <c r="F33" s="15">
        <v>65</v>
      </c>
      <c r="G33" s="15" t="s">
        <v>50</v>
      </c>
      <c r="H33" s="15" t="s">
        <v>66</v>
      </c>
      <c r="I33" s="15" t="s">
        <v>84</v>
      </c>
      <c r="J33" s="15" t="s">
        <v>84</v>
      </c>
    </row>
    <row r="34" spans="1:10" ht="49.5" customHeight="1">
      <c r="A34" s="15">
        <v>27</v>
      </c>
      <c r="B34" s="25">
        <v>35</v>
      </c>
      <c r="C34" s="27" t="s">
        <v>40</v>
      </c>
      <c r="D34" s="25">
        <v>159</v>
      </c>
      <c r="E34" s="15">
        <v>68</v>
      </c>
      <c r="F34" s="15">
        <f t="shared" si="0"/>
        <v>91</v>
      </c>
      <c r="G34" s="15" t="s">
        <v>50</v>
      </c>
      <c r="H34" s="19" t="s">
        <v>67</v>
      </c>
      <c r="I34" s="15" t="s">
        <v>85</v>
      </c>
      <c r="J34" s="15" t="s">
        <v>85</v>
      </c>
    </row>
    <row r="35" spans="1:10" ht="30" customHeight="1">
      <c r="A35" s="30" t="s">
        <v>8</v>
      </c>
      <c r="B35" s="30"/>
      <c r="C35" s="30"/>
      <c r="D35" s="21">
        <f>SUM(D8:D34)</f>
        <v>4172</v>
      </c>
      <c r="E35" s="21">
        <f>SUM(E8:E34)</f>
        <v>1978</v>
      </c>
      <c r="F35" s="20">
        <f t="shared" si="0"/>
        <v>2194</v>
      </c>
      <c r="G35" s="22"/>
      <c r="H35" s="16"/>
      <c r="I35" s="16"/>
      <c r="J35" s="17"/>
    </row>
    <row r="37" spans="3:10" ht="16.5" customHeight="1">
      <c r="C37" s="23"/>
      <c r="E37" s="33" t="s">
        <v>99</v>
      </c>
      <c r="F37" s="33"/>
      <c r="G37" s="33"/>
      <c r="H37" s="33"/>
      <c r="I37" s="33"/>
      <c r="J37" s="33"/>
    </row>
    <row r="38" spans="3:10" ht="18" customHeight="1">
      <c r="C38" s="24"/>
      <c r="E38" s="28" t="s">
        <v>16</v>
      </c>
      <c r="F38" s="28"/>
      <c r="G38" s="28"/>
      <c r="H38" s="28"/>
      <c r="I38" s="28"/>
      <c r="J38" s="28"/>
    </row>
    <row r="39" spans="3:10" ht="16.5" customHeight="1">
      <c r="C39" s="24"/>
      <c r="E39" s="28" t="s">
        <v>17</v>
      </c>
      <c r="F39" s="28"/>
      <c r="G39" s="28"/>
      <c r="H39" s="28"/>
      <c r="I39" s="28"/>
      <c r="J39" s="28"/>
    </row>
    <row r="40" spans="3:9" ht="16.5" customHeight="1">
      <c r="C40" s="24"/>
      <c r="E40" s="10"/>
      <c r="F40" s="10"/>
      <c r="G40" s="10"/>
      <c r="H40" s="10"/>
      <c r="I40" s="10"/>
    </row>
    <row r="41" ht="18.75" customHeight="1">
      <c r="C41" s="24"/>
    </row>
    <row r="42" spans="3:9" ht="16.5" customHeight="1">
      <c r="C42" s="24"/>
      <c r="E42" s="10"/>
      <c r="F42" s="12"/>
      <c r="G42" s="12"/>
      <c r="H42" s="12"/>
      <c r="I42" s="12"/>
    </row>
    <row r="43" ht="18.75" customHeight="1">
      <c r="C43" s="24"/>
    </row>
    <row r="44" spans="3:10" ht="18.75" customHeight="1">
      <c r="C44" s="24"/>
      <c r="E44" s="29" t="s">
        <v>18</v>
      </c>
      <c r="F44" s="29"/>
      <c r="G44" s="29"/>
      <c r="H44" s="29"/>
      <c r="I44" s="29"/>
      <c r="J44" s="29"/>
    </row>
  </sheetData>
  <sheetProtection/>
  <mergeCells count="7">
    <mergeCell ref="E39:J39"/>
    <mergeCell ref="E44:J44"/>
    <mergeCell ref="A35:C35"/>
    <mergeCell ref="A4:J4"/>
    <mergeCell ref="A5:J5"/>
    <mergeCell ref="E37:J37"/>
    <mergeCell ref="E38:J38"/>
  </mergeCells>
  <printOptions/>
  <pageMargins left="0.17" right="0.17" top="0.17" bottom="0.17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Lâm Khương</cp:lastModifiedBy>
  <cp:lastPrinted>2020-07-13T13:40:36Z</cp:lastPrinted>
  <dcterms:created xsi:type="dcterms:W3CDTF">2020-05-15T01:34:16Z</dcterms:created>
  <dcterms:modified xsi:type="dcterms:W3CDTF">2020-07-21T03:39:37Z</dcterms:modified>
  <cp:category/>
  <cp:version/>
  <cp:contentType/>
  <cp:contentStatus/>
</cp:coreProperties>
</file>