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ỊCH TỔNG HỢP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O76" i="1" l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4" i="1"/>
  <c r="O53" i="1"/>
  <c r="O52" i="1"/>
  <c r="O50" i="1"/>
  <c r="O49" i="1"/>
  <c r="O48" i="1"/>
  <c r="O46" i="1"/>
  <c r="O44" i="1"/>
  <c r="O43" i="1"/>
  <c r="O42" i="1"/>
  <c r="O41" i="1"/>
  <c r="O40" i="1"/>
  <c r="O39" i="1"/>
  <c r="O38" i="1"/>
  <c r="O37" i="1"/>
  <c r="O36" i="1"/>
  <c r="O35" i="1"/>
  <c r="O17" i="1"/>
  <c r="O34" i="1"/>
  <c r="O33" i="1"/>
  <c r="O32" i="1"/>
  <c r="O31" i="1"/>
  <c r="O29" i="1"/>
  <c r="O28" i="1"/>
  <c r="O27" i="1"/>
  <c r="O26" i="1"/>
  <c r="O25" i="1"/>
  <c r="O24" i="1"/>
  <c r="O23" i="1"/>
  <c r="O22" i="1"/>
  <c r="O21" i="1"/>
  <c r="O19" i="1"/>
  <c r="O18" i="1"/>
  <c r="O20" i="1"/>
  <c r="O16" i="1"/>
  <c r="O15" i="1"/>
  <c r="O14" i="1"/>
  <c r="O13" i="1"/>
  <c r="O12" i="1"/>
  <c r="O11" i="1"/>
  <c r="O10" i="1"/>
  <c r="O9" i="1"/>
  <c r="O8" i="1"/>
  <c r="O7" i="1"/>
</calcChain>
</file>

<file path=xl/sharedStrings.xml><?xml version="1.0" encoding="utf-8"?>
<sst xmlns="http://schemas.openxmlformats.org/spreadsheetml/2006/main" count="365" uniqueCount="190">
  <si>
    <r>
      <rPr>
        <sz val="13"/>
        <rFont val="Times New Roman"/>
        <family val="1"/>
      </rPr>
      <t>TRƯỜNG ĐẠI HỌC NÔNG LÂM TP. HCM</t>
    </r>
    <r>
      <rPr>
        <b/>
        <sz val="12"/>
        <rFont val="Times New Roman"/>
        <family val="1"/>
      </rPr>
      <t xml:space="preserve">
                 </t>
    </r>
    <r>
      <rPr>
        <b/>
        <sz val="13"/>
        <rFont val="Times New Roman"/>
        <family val="1"/>
      </rPr>
      <t>PHÂ</t>
    </r>
    <r>
      <rPr>
        <b/>
        <u/>
        <sz val="13"/>
        <rFont val="Times New Roman"/>
        <family val="1"/>
      </rPr>
      <t xml:space="preserve">N HIỆU GIA </t>
    </r>
    <r>
      <rPr>
        <b/>
        <sz val="13"/>
        <rFont val="Times New Roman"/>
        <family val="1"/>
      </rPr>
      <t>LAI</t>
    </r>
  </si>
  <si>
    <r>
      <rPr>
        <b/>
        <sz val="13"/>
        <rFont val="Times New Roman"/>
        <family val="1"/>
      </rPr>
      <t>CỘNG HÒA XÃ HỘI CHỦ NGHĨA VIỆT NAM</t>
    </r>
    <r>
      <rPr>
        <b/>
        <sz val="12"/>
        <rFont val="Times New Roman"/>
        <family val="1"/>
      </rPr>
      <t xml:space="preserve">
</t>
    </r>
    <r>
      <rPr>
        <b/>
        <u/>
        <sz val="14"/>
        <rFont val="Times New Roman"/>
        <family val="1"/>
      </rPr>
      <t>Độc lập - Tự do - Hạnh phúc</t>
    </r>
  </si>
  <si>
    <t>LỊCH THI HỌC KÌ I - NĂM HỌC 2021 - 2022 
( Từ ngày 07/3/2022 đến ngày 13/3/2022)</t>
  </si>
  <si>
    <t>STT</t>
  </si>
  <si>
    <t>Ngày thi</t>
  </si>
  <si>
    <t>Giờ thi</t>
  </si>
  <si>
    <t>Lớp</t>
  </si>
  <si>
    <t>Mã MH</t>
  </si>
  <si>
    <t>Môn học</t>
  </si>
  <si>
    <t>TC</t>
  </si>
  <si>
    <t>TS</t>
  </si>
  <si>
    <t>LT</t>
  </si>
  <si>
    <t>TH</t>
  </si>
  <si>
    <t>TT</t>
  </si>
  <si>
    <t>LA</t>
  </si>
  <si>
    <t>SV /lớp</t>
  </si>
  <si>
    <t>SV học lại</t>
  </si>
  <si>
    <t>Tổng SV</t>
  </si>
  <si>
    <t>Phòng thi</t>
  </si>
  <si>
    <t xml:space="preserve"> Cán bộ giảng dạy</t>
  </si>
  <si>
    <t>Ghi chú</t>
  </si>
  <si>
    <t>Lớp học lại</t>
  </si>
  <si>
    <t>06/3/2022</t>
  </si>
  <si>
    <t>Ca 1: 7h30</t>
  </si>
  <si>
    <t>DH21TYGL</t>
  </si>
  <si>
    <t>Tin học đại cương</t>
  </si>
  <si>
    <t>ThS. Nguyễn Thanh Hương</t>
  </si>
  <si>
    <t>Thỉnh giảng</t>
  </si>
  <si>
    <t>DH21KEGL</t>
  </si>
  <si>
    <t>KE18:1, TY18: 2, KE19: 2, NH19: 1, TY19: 3</t>
  </si>
  <si>
    <t>07/3/2022</t>
  </si>
  <si>
    <t>13h00</t>
  </si>
  <si>
    <t>Sinh học đại cương</t>
  </si>
  <si>
    <t>B204</t>
  </si>
  <si>
    <t>ThS. Nguyễn Hoàng Diệu Minh</t>
  </si>
  <si>
    <t>GVPH</t>
  </si>
  <si>
    <t>13h30</t>
  </si>
  <si>
    <t>DH19KEGL</t>
  </si>
  <si>
    <t>Tư tưởng Hồ Chí Minh</t>
  </si>
  <si>
    <t>B102
B104</t>
  </si>
  <si>
    <t>ThS. Phạm Thị Thanh Hà</t>
  </si>
  <si>
    <t>NH17: 3,KE18: 3,TY18: 2, DT19: 1</t>
  </si>
  <si>
    <t>Toán cao cấp C1</t>
  </si>
  <si>
    <t>B201</t>
  </si>
  <si>
    <t>ThS. Đỗ Hữu Hòa</t>
  </si>
  <si>
    <t>15h00</t>
  </si>
  <si>
    <t>DH18KEGL</t>
  </si>
  <si>
    <t>Khai báo thuế</t>
  </si>
  <si>
    <t>B101</t>
  </si>
  <si>
    <t>ThS. Lê Hoàng My</t>
  </si>
  <si>
    <t>08/3/2022</t>
  </si>
  <si>
    <t>Toán cao cấp C2</t>
  </si>
  <si>
    <t>KE19: 9</t>
  </si>
  <si>
    <t>Kế toán trên Excel</t>
  </si>
  <si>
    <t>PM A306</t>
  </si>
  <si>
    <t>ThS. Nguyễn Kim Thoa</t>
  </si>
  <si>
    <t>Toán cao cấp B1</t>
  </si>
  <si>
    <t>TY16A: 1</t>
  </si>
  <si>
    <t>09/3/2022</t>
  </si>
  <si>
    <t>Kế toán chi phí</t>
  </si>
  <si>
    <t>KE15: 1, KE18:1</t>
  </si>
  <si>
    <t>Kinh tế vi mô 1</t>
  </si>
  <si>
    <t>ThS. Nguyễn Thị Kim Tiên</t>
  </si>
  <si>
    <t>KE19</t>
  </si>
  <si>
    <t>Sổ sách chứng từ kế toán</t>
  </si>
  <si>
    <t>ThS. Nguyễn Ý N. Hân</t>
  </si>
  <si>
    <t>DH19NHGL</t>
  </si>
  <si>
    <t>Bảo tồn đất và nước</t>
  </si>
  <si>
    <t>TS. Trần Văn Thịnh</t>
  </si>
  <si>
    <t>10/3/2022</t>
  </si>
  <si>
    <t>7h30</t>
  </si>
  <si>
    <t>Hệ thống thông tin kế toán</t>
  </si>
  <si>
    <t>ThS. Nguyễn T. Ngọc Hà</t>
  </si>
  <si>
    <t>Lịch sử Đảng Cộng sản Việt Nam</t>
  </si>
  <si>
    <t>B304</t>
  </si>
  <si>
    <t>ThS. Nguyễn Thị Hằng</t>
  </si>
  <si>
    <t>Hóa học đại cương</t>
  </si>
  <si>
    <t>ThS. Đoàn Thị Quỳnh Trâm</t>
  </si>
  <si>
    <t>TY17(1), TY18 (1),TY19 (5)</t>
  </si>
  <si>
    <t>11/3/2022</t>
  </si>
  <si>
    <t>Kế toán hành chính sự nghiệp 1</t>
  </si>
  <si>
    <t>ThS. Nguyễn T.Minh Đức</t>
  </si>
  <si>
    <t>DH18TYGL</t>
  </si>
  <si>
    <t>Kỹ thuật xử lý chất thải</t>
  </si>
  <si>
    <t>B104</t>
  </si>
  <si>
    <t>GS.TS. Dương Nguyên Khang</t>
  </si>
  <si>
    <t>Anh văn 1*</t>
  </si>
  <si>
    <t>TS. Trần Cao Bảo</t>
  </si>
  <si>
    <t>KE19: 4, TY19: 1</t>
  </si>
  <si>
    <t>HỌC LẠI</t>
  </si>
  <si>
    <t>Các ng.lý CB của CN Mác Lênin</t>
  </si>
  <si>
    <t>ThS. Võ Thị Kiều Trinh</t>
  </si>
  <si>
    <t>NH15: 3, NH16: 2, NH17: 1, TY17: 5</t>
  </si>
  <si>
    <r>
      <rPr>
        <b/>
        <sz val="14"/>
        <color rgb="FFFF0000"/>
        <rFont val="Times New Roman"/>
        <family val="1"/>
      </rPr>
      <t xml:space="preserve">CÁC MÔN BỊ TẠM HOÃN LỊCH THI </t>
    </r>
    <r>
      <rPr>
        <b/>
        <sz val="14"/>
        <rFont val="Times New Roman"/>
        <family val="1"/>
      </rPr>
      <t xml:space="preserve">
(THỜI GIAN THI SẼ ĐƯỢC NHÀ TRƯỜNG THÔNG BÁO SAU)</t>
    </r>
  </si>
  <si>
    <t>DH17TYGL</t>
  </si>
  <si>
    <t>Bệnh truyền nhiễm heo</t>
  </si>
  <si>
    <t>B202
B204</t>
  </si>
  <si>
    <t>PGS.TS. Đỗ Tiến Duy</t>
  </si>
  <si>
    <t>TY13</t>
  </si>
  <si>
    <t>Bệnh truyền nhiễm gia cầm</t>
  </si>
  <si>
    <t>ThS. Nguyễn Thị Thu Năm</t>
  </si>
  <si>
    <t>TY16A: 3, TY16B: 2</t>
  </si>
  <si>
    <t>Độc chất học thú y</t>
  </si>
  <si>
    <t>B204
B304</t>
  </si>
  <si>
    <t>TS. Trần Thị Quỳnh Lan</t>
  </si>
  <si>
    <t>TY14 (1), TY15 (1), TY16A (11), TY16B (4)</t>
  </si>
  <si>
    <t>Dịch tễ học</t>
  </si>
  <si>
    <t>ThS. Đoàn Hoàng Phú</t>
  </si>
  <si>
    <t>TY17: 9</t>
  </si>
  <si>
    <t>Ký sinh trùng 1</t>
  </si>
  <si>
    <t>PGS.TS. Lê Hữu Khương</t>
  </si>
  <si>
    <t>DH19TYGL</t>
  </si>
  <si>
    <t>Sinh học phân tử</t>
  </si>
  <si>
    <t>ThS. Võ Thị Bích Thương</t>
  </si>
  <si>
    <t>Quản trị học</t>
  </si>
  <si>
    <t>Dinh dưỡng động vật</t>
  </si>
  <si>
    <t>ThS. Nguyễn Văn Hiệp</t>
  </si>
  <si>
    <t>Sinh lý 2</t>
  </si>
  <si>
    <t>TS. Nguyễn Kiên Cường</t>
  </si>
  <si>
    <t>TY17 (1), TY18(1)</t>
  </si>
  <si>
    <t>DH20TYGL</t>
  </si>
  <si>
    <t>Triết học Mác - Lênin</t>
  </si>
  <si>
    <t>NH19: 2, KE19: 3</t>
  </si>
  <si>
    <t>Kinh tế chính trị Mác - Lênin</t>
  </si>
  <si>
    <t>KE19: 3, TY19: 2, NH19: 1</t>
  </si>
  <si>
    <t>Chăn nuôi đại cương</t>
  </si>
  <si>
    <t>ThS. Nguyễn Thị Bích Liên</t>
  </si>
  <si>
    <t>Sinh hóa đại cương</t>
  </si>
  <si>
    <t>TS. Lê Thụy Bình Phương</t>
  </si>
  <si>
    <t>TY15: (1), TY17: (1), TY19:(22)</t>
  </si>
  <si>
    <t>Di truyền học đại cương</t>
  </si>
  <si>
    <t>TS. Quách Tuyết Anh</t>
  </si>
  <si>
    <t>TY16A: 2</t>
  </si>
  <si>
    <t>Đường lối CM ĐCSVN</t>
  </si>
  <si>
    <t>QM14: 1, NH15: 2, NH16: 2, TY16A: 1,
TY16B: 3, NH17: 5, TY17: 8</t>
  </si>
  <si>
    <t>BÀI TẬP LỚN</t>
  </si>
  <si>
    <t xml:space="preserve">Kế toán tài chính 3 </t>
  </si>
  <si>
    <t>ThS. Khúc Đình Nam</t>
  </si>
  <si>
    <t>TIỂU LUẬN</t>
  </si>
  <si>
    <t>Kỹ năng giao tiếp</t>
  </si>
  <si>
    <t>MÔN BÁO CÁO SEMINAR</t>
  </si>
  <si>
    <t>Thực tập nghề nghiệp</t>
  </si>
  <si>
    <t>ThS Trần Thị Trinh
ThS. Lê Hoàng My</t>
  </si>
  <si>
    <t>Báo cáo chuyên đề sản xuất cây trồng</t>
  </si>
  <si>
    <t>ThS. Phạm Thị Lệ Thủy</t>
  </si>
  <si>
    <t>NH17</t>
  </si>
  <si>
    <t>Luật thú y</t>
  </si>
  <si>
    <t>MÔN CHƯA HỌC THỰC HÀNH</t>
  </si>
  <si>
    <t>Kiểm nghiệm Thú sản</t>
  </si>
  <si>
    <t>PGS.TS. Lê Thanh Hiền</t>
  </si>
  <si>
    <t>Thực tập bệnh truyền nhiễm</t>
  </si>
  <si>
    <t>Chẩn đoán hình ảnh</t>
  </si>
  <si>
    <t>PGS.TS. Võ Tấn Đại</t>
  </si>
  <si>
    <t>TY15: 1</t>
  </si>
  <si>
    <t>Nội khoa 1</t>
  </si>
  <si>
    <t>TY16A: 2, TY16B: 1, TY17: 1</t>
  </si>
  <si>
    <t>Sản khoa</t>
  </si>
  <si>
    <t>Giải phẫu bệnh 2</t>
  </si>
  <si>
    <t>ThS. Nguyễn Văn Nhã</t>
  </si>
  <si>
    <t>Giống động vật 1</t>
  </si>
  <si>
    <t>ThS. Đoàn Trần Vĩnh Khánh</t>
  </si>
  <si>
    <t>TY16B: 1, TY17: 1</t>
  </si>
  <si>
    <t>Vi sinh Thú y</t>
  </si>
  <si>
    <t>TS. Hoàng Thanh Hải</t>
  </si>
  <si>
    <t>Miễn dịch</t>
  </si>
  <si>
    <t>TS. Đường Chi Mai</t>
  </si>
  <si>
    <t>TY16B(1), TY17(1)</t>
  </si>
  <si>
    <t>Cơ thể 1</t>
  </si>
  <si>
    <t>TS. Nguyễn Thị Thương</t>
  </si>
  <si>
    <t>Mô học</t>
  </si>
  <si>
    <t>Giáo dục thể chất 1*</t>
  </si>
  <si>
    <t>ThS. Nguyễn Văn Lãm</t>
  </si>
  <si>
    <t>Thực hành Sinh học đại cương</t>
  </si>
  <si>
    <t>Quản lý nước trong sản xuất cây trồng</t>
  </si>
  <si>
    <t>TS. Nguyễn Duy Năng</t>
  </si>
  <si>
    <t>Bệnh cây</t>
  </si>
  <si>
    <t>TS. Võ Thị Ngọc Hà</t>
  </si>
  <si>
    <t>Chọn giống cây trồng</t>
  </si>
  <si>
    <t>ThS. Hồ Tấn Quốc</t>
  </si>
  <si>
    <t>Kỹ thuật vận hành và quản lý nhà màng</t>
  </si>
  <si>
    <t>PGS.TS. Phạm T.Minh.Tâm</t>
  </si>
  <si>
    <t>Côn trùng</t>
  </si>
  <si>
    <t>ThS. Trần Thị Thúy An</t>
  </si>
  <si>
    <t>Gia Lai, ngày  18 tháng 02 năm 2022</t>
  </si>
  <si>
    <t>GIÁM ĐỐC</t>
  </si>
  <si>
    <t>BAN QUẢN LÝ ĐÀO TẠO</t>
  </si>
  <si>
    <t>Ca 2</t>
  </si>
  <si>
    <t>Sinh viên xem danh sách ca thi trên trang Web Phân hiệu</t>
  </si>
  <si>
    <t>A306</t>
  </si>
  <si>
    <t>TY16A: 1, TY17: 2 (Định, Hữu Phước)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</si>
</sst>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\(0\)"/>
  </numFmts>
  <fonts count="19">
    <font>
      <sz val="11"/>
      <color theme="1"/>
      <name val="Calibri"/>
      <family val="2"/>
      <scheme val="minor"/>
    </font>
    <font>
      <sz val="12"/>
      <name val="VNI-Times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2"/>
      <name val="Times New Roman"/>
      <family val="1"/>
      <charset val="163"/>
    </font>
    <font>
      <i/>
      <sz val="13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216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8" fillId="0" borderId="0" xfId="0" applyFont="1" applyFill="1"/>
    <xf numFmtId="0" fontId="4" fillId="2" borderId="0" xfId="2" applyFont="1" applyFill="1" applyAlignment="1">
      <alignment horizontal="center"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10" fillId="0" borderId="0" xfId="4" applyFont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distributed"/>
    </xf>
    <xf numFmtId="0" fontId="8" fillId="2" borderId="0" xfId="0" applyFont="1" applyFill="1"/>
    <xf numFmtId="0" fontId="2" fillId="2" borderId="1" xfId="6" applyFont="1" applyFill="1" applyBorder="1" applyAlignment="1">
      <alignment horizontal="center" vertical="center" wrapText="1"/>
    </xf>
    <xf numFmtId="14" fontId="2" fillId="3" borderId="1" xfId="6" quotePrefix="1" applyNumberFormat="1" applyFont="1" applyFill="1" applyBorder="1" applyAlignment="1">
      <alignment horizontal="center" vertical="center" wrapText="1"/>
    </xf>
    <xf numFmtId="0" fontId="2" fillId="3" borderId="1" xfId="6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7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/>
    <xf numFmtId="0" fontId="2" fillId="3" borderId="1" xfId="6" applyFont="1" applyFill="1" applyBorder="1" applyAlignment="1">
      <alignment horizontal="center" vertical="center"/>
    </xf>
    <xf numFmtId="0" fontId="2" fillId="3" borderId="1" xfId="6" applyFont="1" applyFill="1" applyBorder="1" applyAlignment="1">
      <alignment vertical="center"/>
    </xf>
    <xf numFmtId="0" fontId="2" fillId="3" borderId="3" xfId="5" applyFont="1" applyFill="1" applyBorder="1" applyAlignment="1">
      <alignment horizontal="center" vertical="center"/>
    </xf>
    <xf numFmtId="14" fontId="2" fillId="4" borderId="1" xfId="6" quotePrefix="1" applyNumberFormat="1" applyFont="1" applyFill="1" applyBorder="1" applyAlignment="1">
      <alignment horizontal="center" vertical="center" wrapText="1"/>
    </xf>
    <xf numFmtId="0" fontId="2" fillId="4" borderId="1" xfId="6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1" applyFont="1" applyFill="1" applyBorder="1" applyAlignment="1">
      <alignment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/>
    <xf numFmtId="164" fontId="2" fillId="4" borderId="1" xfId="6" applyNumberFormat="1" applyFont="1" applyFill="1" applyBorder="1" applyAlignment="1">
      <alignment horizontal="center" vertical="center"/>
    </xf>
    <xf numFmtId="0" fontId="2" fillId="4" borderId="1" xfId="6" applyFont="1" applyFill="1" applyBorder="1" applyAlignment="1">
      <alignment vertical="center"/>
    </xf>
    <xf numFmtId="0" fontId="2" fillId="4" borderId="1" xfId="6" applyFont="1" applyFill="1" applyBorder="1" applyAlignment="1">
      <alignment horizontal="center" vertical="center"/>
    </xf>
    <xf numFmtId="0" fontId="4" fillId="4" borderId="1" xfId="6" applyFont="1" applyFill="1" applyBorder="1" applyAlignment="1">
      <alignment horizontal="center" vertical="center" wrapText="1"/>
    </xf>
    <xf numFmtId="0" fontId="2" fillId="4" borderId="1" xfId="5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2" fillId="4" borderId="1" xfId="7" applyFont="1" applyFill="1" applyBorder="1" applyAlignment="1">
      <alignment vertical="center"/>
    </xf>
    <xf numFmtId="14" fontId="2" fillId="5" borderId="1" xfId="6" quotePrefix="1" applyNumberFormat="1" applyFont="1" applyFill="1" applyBorder="1" applyAlignment="1">
      <alignment horizontal="center" vertical="center" wrapText="1"/>
    </xf>
    <xf numFmtId="0" fontId="2" fillId="5" borderId="1" xfId="6" applyFont="1" applyFill="1" applyBorder="1" applyAlignment="1">
      <alignment horizontal="center" vertical="center" wrapText="1"/>
    </xf>
    <xf numFmtId="164" fontId="2" fillId="5" borderId="1" xfId="6" applyNumberFormat="1" applyFont="1" applyFill="1" applyBorder="1" applyAlignment="1">
      <alignment horizontal="center" vertical="center"/>
    </xf>
    <xf numFmtId="0" fontId="2" fillId="5" borderId="1" xfId="6" applyFont="1" applyFill="1" applyBorder="1" applyAlignment="1">
      <alignment vertical="center"/>
    </xf>
    <xf numFmtId="0" fontId="2" fillId="5" borderId="1" xfId="6" applyFont="1" applyFill="1" applyBorder="1" applyAlignment="1">
      <alignment horizontal="center" vertical="center"/>
    </xf>
    <xf numFmtId="0" fontId="4" fillId="5" borderId="1" xfId="6" applyFont="1" applyFill="1" applyBorder="1" applyAlignment="1">
      <alignment horizontal="center" vertical="center" wrapText="1"/>
    </xf>
    <xf numFmtId="0" fontId="4" fillId="5" borderId="3" xfId="6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7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2" fillId="5" borderId="0" xfId="0" applyFont="1" applyFill="1"/>
    <xf numFmtId="0" fontId="2" fillId="4" borderId="0" xfId="0" applyFont="1" applyFill="1" applyBorder="1"/>
    <xf numFmtId="0" fontId="2" fillId="4" borderId="2" xfId="7" applyFont="1" applyFill="1" applyBorder="1" applyAlignment="1">
      <alignment vertical="center"/>
    </xf>
    <xf numFmtId="164" fontId="2" fillId="4" borderId="1" xfId="2" applyNumberFormat="1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4" borderId="4" xfId="0" applyFont="1" applyFill="1" applyBorder="1"/>
    <xf numFmtId="14" fontId="2" fillId="6" borderId="5" xfId="6" quotePrefix="1" applyNumberFormat="1" applyFont="1" applyFill="1" applyBorder="1" applyAlignment="1">
      <alignment horizontal="center" vertical="center" wrapText="1"/>
    </xf>
    <xf numFmtId="0" fontId="2" fillId="6" borderId="5" xfId="6" applyFont="1" applyFill="1" applyBorder="1" applyAlignment="1">
      <alignment horizontal="center" vertical="center" wrapText="1"/>
    </xf>
    <xf numFmtId="164" fontId="2" fillId="6" borderId="5" xfId="6" applyNumberFormat="1" applyFont="1" applyFill="1" applyBorder="1" applyAlignment="1">
      <alignment horizontal="center" vertical="center"/>
    </xf>
    <xf numFmtId="0" fontId="2" fillId="6" borderId="5" xfId="6" applyFont="1" applyFill="1" applyBorder="1" applyAlignment="1">
      <alignment vertical="center"/>
    </xf>
    <xf numFmtId="0" fontId="2" fillId="6" borderId="5" xfId="6" applyFont="1" applyFill="1" applyBorder="1" applyAlignment="1">
      <alignment horizontal="center" vertical="center"/>
    </xf>
    <xf numFmtId="0" fontId="4" fillId="6" borderId="5" xfId="6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2" fillId="6" borderId="5" xfId="7" applyFont="1" applyFill="1" applyBorder="1" applyAlignment="1">
      <alignment vertical="center"/>
    </xf>
    <xf numFmtId="0" fontId="2" fillId="6" borderId="5" xfId="0" applyFont="1" applyFill="1" applyBorder="1" applyAlignment="1">
      <alignment horizontal="left" vertical="center"/>
    </xf>
    <xf numFmtId="0" fontId="2" fillId="6" borderId="0" xfId="0" applyFont="1" applyFill="1"/>
    <xf numFmtId="14" fontId="2" fillId="6" borderId="1" xfId="6" quotePrefix="1" applyNumberFormat="1" applyFont="1" applyFill="1" applyBorder="1" applyAlignment="1">
      <alignment horizontal="center" vertical="center" wrapText="1"/>
    </xf>
    <xf numFmtId="0" fontId="2" fillId="6" borderId="1" xfId="6" applyFont="1" applyFill="1" applyBorder="1" applyAlignment="1">
      <alignment horizontal="center" vertical="center" wrapText="1"/>
    </xf>
    <xf numFmtId="0" fontId="2" fillId="6" borderId="1" xfId="6" applyFont="1" applyFill="1" applyBorder="1" applyAlignment="1">
      <alignment horizontal="center" vertical="center"/>
    </xf>
    <xf numFmtId="0" fontId="2" fillId="6" borderId="1" xfId="6" applyFont="1" applyFill="1" applyBorder="1" applyAlignment="1">
      <alignment vertical="center"/>
    </xf>
    <xf numFmtId="0" fontId="4" fillId="6" borderId="1" xfId="6" applyFont="1" applyFill="1" applyBorder="1" applyAlignment="1">
      <alignment horizontal="center" vertical="center" wrapText="1"/>
    </xf>
    <xf numFmtId="0" fontId="4" fillId="6" borderId="3" xfId="6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/>
    </xf>
    <xf numFmtId="0" fontId="2" fillId="5" borderId="1" xfId="8" applyFont="1" applyFill="1" applyBorder="1" applyAlignment="1">
      <alignment horizontal="center" vertical="center"/>
    </xf>
    <xf numFmtId="0" fontId="2" fillId="5" borderId="1" xfId="8" applyFont="1" applyFill="1" applyBorder="1" applyAlignment="1">
      <alignment vertical="center"/>
    </xf>
    <xf numFmtId="0" fontId="2" fillId="5" borderId="3" xfId="9" applyFont="1" applyFill="1" applyBorder="1" applyAlignment="1">
      <alignment horizontal="center" vertical="center"/>
    </xf>
    <xf numFmtId="0" fontId="2" fillId="5" borderId="2" xfId="9" applyFont="1" applyFill="1" applyBorder="1" applyAlignment="1">
      <alignment vertical="center"/>
    </xf>
    <xf numFmtId="14" fontId="2" fillId="2" borderId="1" xfId="6" quotePrefix="1" applyNumberFormat="1" applyFont="1" applyFill="1" applyBorder="1" applyAlignment="1">
      <alignment horizontal="center" vertical="center" wrapText="1"/>
    </xf>
    <xf numFmtId="164" fontId="2" fillId="2" borderId="1" xfId="6" applyNumberFormat="1" applyFont="1" applyFill="1" applyBorder="1" applyAlignment="1">
      <alignment horizontal="center" vertical="center"/>
    </xf>
    <xf numFmtId="0" fontId="2" fillId="2" borderId="1" xfId="6" applyFont="1" applyFill="1" applyBorder="1" applyAlignment="1">
      <alignment vertical="center"/>
    </xf>
    <xf numFmtId="0" fontId="2" fillId="2" borderId="1" xfId="6" applyFont="1" applyFill="1" applyBorder="1" applyAlignment="1">
      <alignment horizontal="center" vertical="center"/>
    </xf>
    <xf numFmtId="0" fontId="4" fillId="2" borderId="1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7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/>
    <xf numFmtId="0" fontId="2" fillId="2" borderId="1" xfId="7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/>
    </xf>
    <xf numFmtId="0" fontId="2" fillId="2" borderId="1" xfId="3" applyFont="1" applyFill="1" applyBorder="1" applyAlignment="1">
      <alignment vertical="center"/>
    </xf>
    <xf numFmtId="0" fontId="2" fillId="2" borderId="1" xfId="2" applyFont="1" applyFill="1" applyBorder="1" applyAlignment="1">
      <alignment vertical="center"/>
    </xf>
    <xf numFmtId="0" fontId="2" fillId="2" borderId="1" xfId="6" quotePrefix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6" borderId="1" xfId="6" quotePrefix="1" applyFont="1" applyFill="1" applyBorder="1" applyAlignment="1">
      <alignment horizontal="center" vertical="center" wrapText="1"/>
    </xf>
    <xf numFmtId="164" fontId="2" fillId="6" borderId="1" xfId="6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2" xfId="7" applyFont="1" applyFill="1" applyBorder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vertical="center"/>
    </xf>
    <xf numFmtId="0" fontId="2" fillId="6" borderId="1" xfId="5" applyFont="1" applyFill="1" applyBorder="1" applyAlignment="1">
      <alignment horizontal="center" vertical="center" wrapText="1"/>
    </xf>
    <xf numFmtId="0" fontId="2" fillId="6" borderId="1" xfId="3" applyFont="1" applyFill="1" applyBorder="1" applyAlignment="1">
      <alignment horizontal="center" vertical="center"/>
    </xf>
    <xf numFmtId="0" fontId="12" fillId="6" borderId="1" xfId="2" applyFont="1" applyFill="1" applyBorder="1" applyAlignment="1">
      <alignment vertical="center"/>
    </xf>
    <xf numFmtId="0" fontId="2" fillId="4" borderId="2" xfId="3" applyFont="1" applyFill="1" applyBorder="1" applyAlignment="1">
      <alignment vertical="center"/>
    </xf>
    <xf numFmtId="0" fontId="2" fillId="4" borderId="3" xfId="5" applyFont="1" applyFill="1" applyBorder="1" applyAlignment="1">
      <alignment horizontal="center" vertical="center"/>
    </xf>
    <xf numFmtId="0" fontId="2" fillId="2" borderId="1" xfId="5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1" xfId="7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1" xfId="10" applyFont="1" applyFill="1" applyBorder="1" applyAlignment="1">
      <alignment horizontal="center" vertical="center"/>
    </xf>
    <xf numFmtId="0" fontId="2" fillId="2" borderId="1" xfId="10" applyFont="1" applyFill="1" applyBorder="1" applyAlignment="1">
      <alignment vertical="center"/>
    </xf>
    <xf numFmtId="0" fontId="2" fillId="2" borderId="1" xfId="11" applyFont="1" applyFill="1" applyBorder="1" applyAlignment="1">
      <alignment vertical="center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2" borderId="3" xfId="5" applyFont="1" applyFill="1" applyBorder="1" applyAlignment="1">
      <alignment horizontal="center" vertical="center"/>
    </xf>
    <xf numFmtId="0" fontId="2" fillId="2" borderId="2" xfId="1" applyFont="1" applyFill="1" applyBorder="1" applyAlignment="1">
      <alignment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10" applyFont="1" applyFill="1" applyBorder="1" applyAlignment="1">
      <alignment horizontal="center" vertical="center"/>
    </xf>
    <xf numFmtId="0" fontId="2" fillId="2" borderId="5" xfId="10" applyFont="1" applyFill="1" applyBorder="1" applyAlignment="1">
      <alignment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5" xfId="5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1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3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2" borderId="0" xfId="0" applyFont="1" applyFill="1"/>
    <xf numFmtId="0" fontId="8" fillId="2" borderId="1" xfId="0" applyFont="1" applyFill="1" applyBorder="1" applyAlignment="1">
      <alignment horizontal="center"/>
    </xf>
    <xf numFmtId="0" fontId="2" fillId="2" borderId="1" xfId="7" applyFont="1" applyFill="1" applyBorder="1" applyAlignment="1">
      <alignment vertical="center" wrapText="1"/>
    </xf>
    <xf numFmtId="0" fontId="2" fillId="2" borderId="1" xfId="8" applyFont="1" applyFill="1" applyBorder="1" applyAlignment="1">
      <alignment horizontal="center" vertical="center"/>
    </xf>
    <xf numFmtId="0" fontId="2" fillId="2" borderId="1" xfId="8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9" applyFont="1" applyFill="1" applyBorder="1" applyAlignment="1">
      <alignment horizontal="center" vertical="center"/>
    </xf>
    <xf numFmtId="0" fontId="2" fillId="2" borderId="1" xfId="9" applyFont="1" applyFill="1" applyBorder="1" applyAlignment="1"/>
    <xf numFmtId="0" fontId="9" fillId="0" borderId="1" xfId="0" applyFont="1" applyBorder="1" applyAlignment="1">
      <alignment horizontal="left" vertical="center"/>
    </xf>
    <xf numFmtId="0" fontId="9" fillId="0" borderId="0" xfId="0" applyFont="1"/>
    <xf numFmtId="0" fontId="15" fillId="2" borderId="1" xfId="5" applyFont="1" applyFill="1" applyBorder="1" applyAlignment="1">
      <alignment horizontal="center" vertical="center" wrapText="1"/>
    </xf>
    <xf numFmtId="0" fontId="2" fillId="2" borderId="1" xfId="12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wrapText="1"/>
    </xf>
    <xf numFmtId="0" fontId="2" fillId="2" borderId="3" xfId="9" applyFont="1" applyFill="1" applyBorder="1" applyAlignment="1">
      <alignment horizontal="center" vertical="center"/>
    </xf>
    <xf numFmtId="0" fontId="2" fillId="2" borderId="2" xfId="9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9" applyFont="1" applyFill="1" applyBorder="1" applyAlignment="1">
      <alignment vertic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2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7" borderId="1" xfId="6" applyFont="1" applyFill="1" applyBorder="1" applyAlignment="1">
      <alignment horizontal="center" vertical="center" wrapText="1"/>
    </xf>
    <xf numFmtId="164" fontId="2" fillId="7" borderId="1" xfId="2" applyNumberFormat="1" applyFont="1" applyFill="1" applyBorder="1" applyAlignment="1">
      <alignment horizontal="center" vertical="center"/>
    </xf>
    <xf numFmtId="0" fontId="2" fillId="7" borderId="1" xfId="2" applyFont="1" applyFill="1" applyBorder="1" applyAlignment="1">
      <alignment vertical="center"/>
    </xf>
    <xf numFmtId="0" fontId="2" fillId="7" borderId="1" xfId="2" applyFont="1" applyFill="1" applyBorder="1" applyAlignment="1">
      <alignment horizontal="center" vertical="center"/>
    </xf>
    <xf numFmtId="0" fontId="2" fillId="7" borderId="1" xfId="5" applyFont="1" applyFill="1" applyBorder="1" applyAlignment="1">
      <alignment horizontal="center" vertical="center" wrapText="1"/>
    </xf>
    <xf numFmtId="0" fontId="2" fillId="7" borderId="3" xfId="3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2" xfId="2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/>
    </xf>
    <xf numFmtId="0" fontId="2" fillId="7" borderId="0" xfId="0" applyFont="1" applyFill="1"/>
    <xf numFmtId="0" fontId="4" fillId="2" borderId="3" xfId="6" applyFont="1" applyFill="1" applyBorder="1" applyAlignment="1">
      <alignment horizontal="center" vertical="center" wrapText="1"/>
    </xf>
    <xf numFmtId="0" fontId="4" fillId="2" borderId="6" xfId="6" applyFont="1" applyFill="1" applyBorder="1" applyAlignment="1">
      <alignment horizontal="center" vertical="center" wrapTex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center" vertical="center" wrapText="1"/>
    </xf>
    <xf numFmtId="0" fontId="11" fillId="0" borderId="0" xfId="5" applyFont="1" applyFill="1" applyAlignment="1">
      <alignment horizontal="center" vertical="center" wrapText="1"/>
    </xf>
    <xf numFmtId="0" fontId="13" fillId="2" borderId="3" xfId="6" applyFont="1" applyFill="1" applyBorder="1" applyAlignment="1">
      <alignment horizontal="center" vertical="center" wrapText="1"/>
    </xf>
    <xf numFmtId="0" fontId="13" fillId="2" borderId="6" xfId="6" applyFont="1" applyFill="1" applyBorder="1" applyAlignment="1">
      <alignment horizontal="center" vertical="center" wrapText="1"/>
    </xf>
    <xf numFmtId="0" fontId="13" fillId="2" borderId="2" xfId="6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7" fillId="2" borderId="1" xfId="6" applyFont="1" applyFill="1" applyBorder="1" applyAlignment="1">
      <alignment horizontal="center" vertical="center" wrapText="1"/>
    </xf>
    <xf numFmtId="14" fontId="17" fillId="5" borderId="1" xfId="6" quotePrefix="1" applyNumberFormat="1" applyFont="1" applyFill="1" applyBorder="1" applyAlignment="1">
      <alignment horizontal="center" vertical="center" wrapText="1"/>
    </xf>
    <xf numFmtId="0" fontId="17" fillId="5" borderId="1" xfId="6" applyFont="1" applyFill="1" applyBorder="1" applyAlignment="1">
      <alignment horizontal="center" vertical="center" wrapText="1"/>
    </xf>
    <xf numFmtId="0" fontId="17" fillId="5" borderId="1" xfId="6" applyFont="1" applyFill="1" applyBorder="1" applyAlignment="1">
      <alignment horizontal="center" vertical="center"/>
    </xf>
    <xf numFmtId="0" fontId="17" fillId="5" borderId="1" xfId="6" applyFont="1" applyFill="1" applyBorder="1" applyAlignment="1">
      <alignment vertical="center"/>
    </xf>
    <xf numFmtId="0" fontId="18" fillId="5" borderId="1" xfId="6" applyFont="1" applyFill="1" applyBorder="1" applyAlignment="1">
      <alignment horizontal="center" vertical="center" wrapText="1"/>
    </xf>
    <xf numFmtId="0" fontId="18" fillId="5" borderId="3" xfId="6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0" xfId="0" applyFont="1" applyFill="1"/>
  </cellXfs>
  <cellStyles count="13">
    <cellStyle name="Normal" xfId="0" builtinId="0"/>
    <cellStyle name="Normal 2" xfId="4"/>
    <cellStyle name="Normal_Bảo quản" xfId="11"/>
    <cellStyle name="Normal_Sheet1" xfId="1"/>
    <cellStyle name="Normal_Sheet1_1" xfId="5"/>
    <cellStyle name="Normal_Sheet1_Bảo quản" xfId="10"/>
    <cellStyle name="Normal_Sheet1_Sheet5 2" xfId="2"/>
    <cellStyle name="Normal_Sheet1_Sheet6" xfId="8"/>
    <cellStyle name="Normal_Sheet1_Sheet7" xfId="6"/>
    <cellStyle name="Normal_Sheet2" xfId="12"/>
    <cellStyle name="Normal_Sheet5" xfId="3"/>
    <cellStyle name="Normal_Sheet6" xfId="9"/>
    <cellStyle name="Normal_Sheet7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abSelected="1" topLeftCell="A12" workbookViewId="0">
      <selection activeCell="S21" sqref="S21"/>
    </sheetView>
  </sheetViews>
  <sheetFormatPr defaultRowHeight="15"/>
  <cols>
    <col min="1" max="1" width="5.140625" style="151" bestFit="1" customWidth="1"/>
    <col min="2" max="2" width="10.85546875" style="151" bestFit="1" customWidth="1"/>
    <col min="3" max="3" width="7.85546875" style="151" bestFit="1" customWidth="1"/>
    <col min="4" max="4" width="13.28515625" style="160" customWidth="1"/>
    <col min="5" max="5" width="9" style="160" bestFit="1" customWidth="1"/>
    <col min="6" max="6" width="33.85546875" style="177" customWidth="1"/>
    <col min="7" max="7" width="4" style="178" bestFit="1" customWidth="1"/>
    <col min="8" max="8" width="3.7109375" style="178" hidden="1" customWidth="1"/>
    <col min="9" max="9" width="3.85546875" style="178" hidden="1" customWidth="1"/>
    <col min="10" max="10" width="4.140625" style="178" hidden="1" customWidth="1"/>
    <col min="11" max="11" width="3.85546875" style="178" hidden="1" customWidth="1"/>
    <col min="12" max="12" width="4" style="178" hidden="1" customWidth="1"/>
    <col min="13" max="13" width="4.5703125" style="179" hidden="1" customWidth="1"/>
    <col min="14" max="14" width="4.42578125" style="179" hidden="1" customWidth="1"/>
    <col min="15" max="15" width="6" style="178" customWidth="1"/>
    <col min="16" max="16" width="10.42578125" style="178" customWidth="1"/>
    <col min="17" max="17" width="28" style="177" customWidth="1"/>
    <col min="18" max="18" width="12.7109375" style="178" customWidth="1"/>
    <col min="19" max="19" width="43.28515625" style="160" bestFit="1" customWidth="1"/>
    <col min="20" max="16384" width="9.140625" style="160"/>
  </cols>
  <sheetData>
    <row r="1" spans="1:19" s="2" customFormat="1" ht="15.75" customHeight="1">
      <c r="A1" s="194" t="s">
        <v>0</v>
      </c>
      <c r="B1" s="194"/>
      <c r="C1" s="194"/>
      <c r="D1" s="194"/>
      <c r="E1" s="194"/>
      <c r="F1" s="194"/>
      <c r="G1" s="1"/>
      <c r="H1" s="1"/>
      <c r="I1" s="1"/>
      <c r="J1" s="195" t="s">
        <v>1</v>
      </c>
      <c r="K1" s="195"/>
      <c r="L1" s="195"/>
      <c r="M1" s="195"/>
      <c r="N1" s="195"/>
      <c r="O1" s="195"/>
      <c r="P1" s="195"/>
      <c r="Q1" s="195"/>
      <c r="R1" s="195"/>
    </row>
    <row r="2" spans="1:19" s="2" customFormat="1" ht="29.25" customHeight="1">
      <c r="A2" s="194"/>
      <c r="B2" s="194"/>
      <c r="C2" s="194"/>
      <c r="D2" s="194"/>
      <c r="E2" s="194"/>
      <c r="F2" s="194"/>
      <c r="G2" s="1"/>
      <c r="H2" s="1"/>
      <c r="I2" s="1"/>
      <c r="J2" s="195"/>
      <c r="K2" s="195"/>
      <c r="L2" s="195"/>
      <c r="M2" s="195"/>
      <c r="N2" s="195"/>
      <c r="O2" s="195"/>
      <c r="P2" s="195"/>
      <c r="Q2" s="195"/>
      <c r="R2" s="195"/>
    </row>
    <row r="3" spans="1:19" s="2" customFormat="1" ht="15.75">
      <c r="A3" s="3"/>
      <c r="B3" s="3"/>
      <c r="C3" s="3"/>
      <c r="D3" s="4"/>
      <c r="E3" s="4"/>
      <c r="F3" s="4"/>
      <c r="G3" s="5"/>
      <c r="H3" s="5"/>
      <c r="I3" s="5"/>
      <c r="J3" s="5"/>
      <c r="K3" s="6"/>
      <c r="L3" s="6"/>
      <c r="M3" s="7"/>
      <c r="N3" s="8"/>
      <c r="O3" s="9"/>
      <c r="P3" s="9"/>
      <c r="Q3" s="10"/>
      <c r="R3" s="11"/>
    </row>
    <row r="4" spans="1:19" s="2" customFormat="1" ht="51.75" customHeight="1">
      <c r="A4" s="196" t="s">
        <v>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</row>
    <row r="6" spans="1:19" s="14" customFormat="1" ht="57" customHeight="1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2" t="s">
        <v>17</v>
      </c>
      <c r="P6" s="12" t="s">
        <v>18</v>
      </c>
      <c r="Q6" s="12" t="s">
        <v>19</v>
      </c>
      <c r="R6" s="12" t="s">
        <v>20</v>
      </c>
      <c r="S6" s="13" t="s">
        <v>21</v>
      </c>
    </row>
    <row r="7" spans="1:19" s="23" customFormat="1" ht="45" customHeight="1">
      <c r="A7" s="15">
        <v>1</v>
      </c>
      <c r="B7" s="16" t="s">
        <v>22</v>
      </c>
      <c r="C7" s="17" t="s">
        <v>23</v>
      </c>
      <c r="D7" s="17" t="s">
        <v>24</v>
      </c>
      <c r="E7" s="18">
        <v>214103</v>
      </c>
      <c r="F7" s="19" t="s">
        <v>25</v>
      </c>
      <c r="G7" s="18">
        <v>3</v>
      </c>
      <c r="H7" s="18">
        <v>60</v>
      </c>
      <c r="I7" s="18">
        <v>30</v>
      </c>
      <c r="J7" s="18">
        <v>30</v>
      </c>
      <c r="K7" s="18"/>
      <c r="L7" s="20"/>
      <c r="M7" s="20">
        <v>30</v>
      </c>
      <c r="N7" s="20">
        <v>0</v>
      </c>
      <c r="O7" s="20">
        <f>M7+N7</f>
        <v>30</v>
      </c>
      <c r="P7" s="17" t="s">
        <v>188</v>
      </c>
      <c r="Q7" s="21" t="s">
        <v>26</v>
      </c>
      <c r="R7" s="192" t="s">
        <v>187</v>
      </c>
      <c r="S7" s="22"/>
    </row>
    <row r="8" spans="1:19" s="23" customFormat="1" ht="45" customHeight="1">
      <c r="A8" s="15">
        <v>2</v>
      </c>
      <c r="B8" s="16" t="s">
        <v>22</v>
      </c>
      <c r="C8" s="17" t="s">
        <v>186</v>
      </c>
      <c r="D8" s="17" t="s">
        <v>28</v>
      </c>
      <c r="E8" s="24">
        <v>214103</v>
      </c>
      <c r="F8" s="25" t="s">
        <v>25</v>
      </c>
      <c r="G8" s="24">
        <v>3</v>
      </c>
      <c r="H8" s="24">
        <v>60</v>
      </c>
      <c r="I8" s="24">
        <v>30</v>
      </c>
      <c r="J8" s="17">
        <v>30</v>
      </c>
      <c r="K8" s="17"/>
      <c r="L8" s="26"/>
      <c r="M8" s="20">
        <v>11</v>
      </c>
      <c r="N8" s="20">
        <v>9</v>
      </c>
      <c r="O8" s="20">
        <f>M8+N8</f>
        <v>20</v>
      </c>
      <c r="P8" s="17" t="s">
        <v>188</v>
      </c>
      <c r="Q8" s="21" t="s">
        <v>26</v>
      </c>
      <c r="R8" s="193"/>
      <c r="S8" s="22" t="s">
        <v>29</v>
      </c>
    </row>
    <row r="9" spans="1:19" s="37" customFormat="1" ht="36" customHeight="1">
      <c r="A9" s="15">
        <v>3</v>
      </c>
      <c r="B9" s="27" t="s">
        <v>30</v>
      </c>
      <c r="C9" s="28" t="s">
        <v>31</v>
      </c>
      <c r="D9" s="28" t="s">
        <v>24</v>
      </c>
      <c r="E9" s="29">
        <v>202401</v>
      </c>
      <c r="F9" s="30" t="s">
        <v>32</v>
      </c>
      <c r="G9" s="29">
        <v>2</v>
      </c>
      <c r="H9" s="29">
        <v>30</v>
      </c>
      <c r="I9" s="29">
        <v>30</v>
      </c>
      <c r="J9" s="29"/>
      <c r="K9" s="29"/>
      <c r="L9" s="31"/>
      <c r="M9" s="32">
        <v>30</v>
      </c>
      <c r="N9" s="32">
        <v>0</v>
      </c>
      <c r="O9" s="32">
        <f t="shared" ref="O9:O16" si="0">M9+N9</f>
        <v>30</v>
      </c>
      <c r="P9" s="33" t="s">
        <v>33</v>
      </c>
      <c r="Q9" s="34" t="s">
        <v>34</v>
      </c>
      <c r="R9" s="35" t="s">
        <v>35</v>
      </c>
      <c r="S9" s="36"/>
    </row>
    <row r="10" spans="1:19" s="37" customFormat="1" ht="36" customHeight="1">
      <c r="A10" s="15">
        <v>4</v>
      </c>
      <c r="B10" s="27" t="s">
        <v>30</v>
      </c>
      <c r="C10" s="28" t="s">
        <v>36</v>
      </c>
      <c r="D10" s="28" t="s">
        <v>37</v>
      </c>
      <c r="E10" s="38">
        <v>200107</v>
      </c>
      <c r="F10" s="39" t="s">
        <v>38</v>
      </c>
      <c r="G10" s="40">
        <v>2</v>
      </c>
      <c r="H10" s="40">
        <v>30</v>
      </c>
      <c r="I10" s="40">
        <v>30</v>
      </c>
      <c r="J10" s="28"/>
      <c r="K10" s="41"/>
      <c r="L10" s="42"/>
      <c r="M10" s="32">
        <v>33</v>
      </c>
      <c r="N10" s="32">
        <v>9</v>
      </c>
      <c r="O10" s="32">
        <f>M10+N10</f>
        <v>42</v>
      </c>
      <c r="P10" s="43" t="s">
        <v>39</v>
      </c>
      <c r="Q10" s="44" t="s">
        <v>40</v>
      </c>
      <c r="R10" s="42" t="s">
        <v>27</v>
      </c>
      <c r="S10" s="36" t="s">
        <v>41</v>
      </c>
    </row>
    <row r="11" spans="1:19" s="37" customFormat="1" ht="36" customHeight="1">
      <c r="A11" s="15">
        <v>5</v>
      </c>
      <c r="B11" s="27" t="s">
        <v>30</v>
      </c>
      <c r="C11" s="28" t="s">
        <v>36</v>
      </c>
      <c r="D11" s="28" t="s">
        <v>28</v>
      </c>
      <c r="E11" s="38">
        <v>202114</v>
      </c>
      <c r="F11" s="39" t="s">
        <v>42</v>
      </c>
      <c r="G11" s="40">
        <v>3</v>
      </c>
      <c r="H11" s="40">
        <v>45</v>
      </c>
      <c r="I11" s="40">
        <v>45</v>
      </c>
      <c r="J11" s="28"/>
      <c r="K11" s="41"/>
      <c r="L11" s="42"/>
      <c r="M11" s="32">
        <v>11</v>
      </c>
      <c r="N11" s="32">
        <v>0</v>
      </c>
      <c r="O11" s="32">
        <f>M11+N11</f>
        <v>11</v>
      </c>
      <c r="P11" s="32" t="s">
        <v>43</v>
      </c>
      <c r="Q11" s="45" t="s">
        <v>44</v>
      </c>
      <c r="R11" s="42" t="s">
        <v>27</v>
      </c>
      <c r="S11" s="36"/>
    </row>
    <row r="12" spans="1:19" s="57" customFormat="1" ht="36" customHeight="1">
      <c r="A12" s="15">
        <v>6</v>
      </c>
      <c r="B12" s="46" t="s">
        <v>30</v>
      </c>
      <c r="C12" s="47" t="s">
        <v>45</v>
      </c>
      <c r="D12" s="47" t="s">
        <v>46</v>
      </c>
      <c r="E12" s="48">
        <v>208329</v>
      </c>
      <c r="F12" s="49" t="s">
        <v>47</v>
      </c>
      <c r="G12" s="50">
        <v>3</v>
      </c>
      <c r="H12" s="50">
        <v>60</v>
      </c>
      <c r="I12" s="50">
        <v>30</v>
      </c>
      <c r="J12" s="47">
        <v>30</v>
      </c>
      <c r="K12" s="51"/>
      <c r="L12" s="52"/>
      <c r="M12" s="53">
        <v>15</v>
      </c>
      <c r="N12" s="53">
        <v>0</v>
      </c>
      <c r="O12" s="53">
        <f>M12+N12</f>
        <v>15</v>
      </c>
      <c r="P12" s="54" t="s">
        <v>48</v>
      </c>
      <c r="Q12" s="55" t="s">
        <v>49</v>
      </c>
      <c r="R12" s="53" t="s">
        <v>35</v>
      </c>
      <c r="S12" s="56"/>
    </row>
    <row r="13" spans="1:19" s="58" customFormat="1" ht="34.5" customHeight="1">
      <c r="A13" s="15">
        <v>7</v>
      </c>
      <c r="B13" s="27" t="s">
        <v>50</v>
      </c>
      <c r="C13" s="28" t="s">
        <v>36</v>
      </c>
      <c r="D13" s="28" t="s">
        <v>28</v>
      </c>
      <c r="E13" s="38">
        <v>202115</v>
      </c>
      <c r="F13" s="39" t="s">
        <v>51</v>
      </c>
      <c r="G13" s="40">
        <v>3</v>
      </c>
      <c r="H13" s="40">
        <v>45</v>
      </c>
      <c r="I13" s="40">
        <v>45</v>
      </c>
      <c r="J13" s="28"/>
      <c r="K13" s="41"/>
      <c r="L13" s="42"/>
      <c r="M13" s="32">
        <v>11</v>
      </c>
      <c r="N13" s="32">
        <v>9</v>
      </c>
      <c r="O13" s="32">
        <f t="shared" si="0"/>
        <v>20</v>
      </c>
      <c r="P13" s="32" t="s">
        <v>43</v>
      </c>
      <c r="Q13" s="45" t="s">
        <v>44</v>
      </c>
      <c r="R13" s="42" t="s">
        <v>27</v>
      </c>
      <c r="S13" s="36" t="s">
        <v>52</v>
      </c>
    </row>
    <row r="14" spans="1:19" s="58" customFormat="1" ht="34.5" customHeight="1">
      <c r="A14" s="15">
        <v>8</v>
      </c>
      <c r="B14" s="27" t="s">
        <v>50</v>
      </c>
      <c r="C14" s="28" t="s">
        <v>36</v>
      </c>
      <c r="D14" s="28" t="s">
        <v>46</v>
      </c>
      <c r="E14" s="38">
        <v>208314</v>
      </c>
      <c r="F14" s="39" t="s">
        <v>53</v>
      </c>
      <c r="G14" s="40">
        <v>3</v>
      </c>
      <c r="H14" s="40">
        <v>75</v>
      </c>
      <c r="I14" s="40">
        <v>15</v>
      </c>
      <c r="J14" s="28">
        <v>60</v>
      </c>
      <c r="K14" s="41"/>
      <c r="L14" s="41"/>
      <c r="M14" s="32">
        <v>15</v>
      </c>
      <c r="N14" s="32">
        <v>0</v>
      </c>
      <c r="O14" s="32">
        <f t="shared" si="0"/>
        <v>15</v>
      </c>
      <c r="P14" s="33" t="s">
        <v>54</v>
      </c>
      <c r="Q14" s="59" t="s">
        <v>55</v>
      </c>
      <c r="R14" s="32" t="s">
        <v>35</v>
      </c>
      <c r="S14" s="36"/>
    </row>
    <row r="15" spans="1:19" s="62" customFormat="1" ht="33" customHeight="1">
      <c r="A15" s="15">
        <v>9</v>
      </c>
      <c r="B15" s="27" t="s">
        <v>50</v>
      </c>
      <c r="C15" s="28" t="s">
        <v>36</v>
      </c>
      <c r="D15" s="28" t="s">
        <v>24</v>
      </c>
      <c r="E15" s="60">
        <v>202112</v>
      </c>
      <c r="F15" s="30" t="s">
        <v>56</v>
      </c>
      <c r="G15" s="61">
        <v>2</v>
      </c>
      <c r="H15" s="61">
        <v>30</v>
      </c>
      <c r="I15" s="61">
        <v>30</v>
      </c>
      <c r="J15" s="61"/>
      <c r="K15" s="61"/>
      <c r="L15" s="32"/>
      <c r="M15" s="32">
        <v>30</v>
      </c>
      <c r="N15" s="32">
        <v>1</v>
      </c>
      <c r="O15" s="32">
        <f t="shared" si="0"/>
        <v>31</v>
      </c>
      <c r="P15" s="32" t="s">
        <v>33</v>
      </c>
      <c r="Q15" s="45" t="s">
        <v>44</v>
      </c>
      <c r="R15" s="61" t="s">
        <v>27</v>
      </c>
      <c r="S15" s="36" t="s">
        <v>57</v>
      </c>
    </row>
    <row r="16" spans="1:19" s="73" customFormat="1" ht="34.5" customHeight="1">
      <c r="A16" s="15">
        <v>10</v>
      </c>
      <c r="B16" s="63" t="s">
        <v>58</v>
      </c>
      <c r="C16" s="64" t="s">
        <v>36</v>
      </c>
      <c r="D16" s="64" t="s">
        <v>37</v>
      </c>
      <c r="E16" s="65">
        <v>208376</v>
      </c>
      <c r="F16" s="66" t="s">
        <v>59</v>
      </c>
      <c r="G16" s="67">
        <v>3</v>
      </c>
      <c r="H16" s="67">
        <v>45</v>
      </c>
      <c r="I16" s="67">
        <v>45</v>
      </c>
      <c r="J16" s="64"/>
      <c r="K16" s="68"/>
      <c r="L16" s="68"/>
      <c r="M16" s="69">
        <v>33</v>
      </c>
      <c r="N16" s="69">
        <v>2</v>
      </c>
      <c r="O16" s="69">
        <f t="shared" si="0"/>
        <v>35</v>
      </c>
      <c r="P16" s="70" t="s">
        <v>39</v>
      </c>
      <c r="Q16" s="71" t="s">
        <v>55</v>
      </c>
      <c r="R16" s="69" t="s">
        <v>35</v>
      </c>
      <c r="S16" s="72" t="s">
        <v>60</v>
      </c>
    </row>
    <row r="17" spans="1:19" s="189" customFormat="1" ht="34.5" customHeight="1">
      <c r="A17" s="15">
        <v>11</v>
      </c>
      <c r="B17" s="74" t="s">
        <v>58</v>
      </c>
      <c r="C17" s="64" t="s">
        <v>36</v>
      </c>
      <c r="D17" s="180" t="s">
        <v>82</v>
      </c>
      <c r="E17" s="181">
        <v>203505</v>
      </c>
      <c r="F17" s="182" t="s">
        <v>109</v>
      </c>
      <c r="G17" s="183">
        <v>2</v>
      </c>
      <c r="H17" s="183">
        <v>30</v>
      </c>
      <c r="I17" s="183">
        <v>30</v>
      </c>
      <c r="J17" s="183"/>
      <c r="K17" s="184"/>
      <c r="L17" s="185"/>
      <c r="M17" s="186">
        <v>20</v>
      </c>
      <c r="N17" s="186">
        <v>3</v>
      </c>
      <c r="O17" s="186">
        <f>M17+N17</f>
        <v>23</v>
      </c>
      <c r="P17" s="186" t="s">
        <v>74</v>
      </c>
      <c r="Q17" s="187" t="s">
        <v>110</v>
      </c>
      <c r="R17" s="186"/>
      <c r="S17" s="188" t="s">
        <v>189</v>
      </c>
    </row>
    <row r="18" spans="1:19" s="57" customFormat="1" ht="31.5" customHeight="1">
      <c r="A18" s="15">
        <v>12</v>
      </c>
      <c r="B18" s="46" t="s">
        <v>58</v>
      </c>
      <c r="C18" s="47" t="s">
        <v>45</v>
      </c>
      <c r="D18" s="47" t="s">
        <v>46</v>
      </c>
      <c r="E18" s="48">
        <v>208343</v>
      </c>
      <c r="F18" s="49" t="s">
        <v>64</v>
      </c>
      <c r="G18" s="50">
        <v>3</v>
      </c>
      <c r="H18" s="50">
        <v>60</v>
      </c>
      <c r="I18" s="50">
        <v>30</v>
      </c>
      <c r="J18" s="47">
        <v>30</v>
      </c>
      <c r="K18" s="51"/>
      <c r="L18" s="52"/>
      <c r="M18" s="53">
        <v>15</v>
      </c>
      <c r="N18" s="53">
        <v>0</v>
      </c>
      <c r="O18" s="53">
        <f t="shared" ref="O18:O28" si="1">M18+N18</f>
        <v>15</v>
      </c>
      <c r="P18" s="54" t="s">
        <v>43</v>
      </c>
      <c r="Q18" s="55" t="s">
        <v>65</v>
      </c>
      <c r="R18" s="53"/>
      <c r="S18" s="56"/>
    </row>
    <row r="19" spans="1:19" s="57" customFormat="1" ht="31.5" customHeight="1">
      <c r="A19" s="15">
        <v>13</v>
      </c>
      <c r="B19" s="46" t="s">
        <v>58</v>
      </c>
      <c r="C19" s="47" t="s">
        <v>45</v>
      </c>
      <c r="D19" s="47" t="s">
        <v>66</v>
      </c>
      <c r="E19" s="82">
        <v>204313</v>
      </c>
      <c r="F19" s="83" t="s">
        <v>67</v>
      </c>
      <c r="G19" s="82">
        <v>2</v>
      </c>
      <c r="H19" s="82">
        <v>30</v>
      </c>
      <c r="I19" s="82">
        <v>30</v>
      </c>
      <c r="J19" s="82"/>
      <c r="K19" s="53"/>
      <c r="L19" s="84"/>
      <c r="M19" s="53">
        <v>23</v>
      </c>
      <c r="N19" s="53">
        <v>0</v>
      </c>
      <c r="O19" s="53">
        <f>M19+N19</f>
        <v>23</v>
      </c>
      <c r="P19" s="54" t="s">
        <v>33</v>
      </c>
      <c r="Q19" s="85" t="s">
        <v>68</v>
      </c>
      <c r="R19" s="53"/>
      <c r="S19" s="56"/>
    </row>
    <row r="20" spans="1:19" s="215" customFormat="1" ht="34.5" customHeight="1">
      <c r="A20" s="205">
        <v>14</v>
      </c>
      <c r="B20" s="206" t="s">
        <v>58</v>
      </c>
      <c r="C20" s="207" t="s">
        <v>45</v>
      </c>
      <c r="D20" s="207" t="s">
        <v>28</v>
      </c>
      <c r="E20" s="208">
        <v>208109</v>
      </c>
      <c r="F20" s="209" t="s">
        <v>61</v>
      </c>
      <c r="G20" s="208">
        <v>3</v>
      </c>
      <c r="H20" s="208">
        <v>45</v>
      </c>
      <c r="I20" s="208">
        <v>45</v>
      </c>
      <c r="J20" s="207"/>
      <c r="K20" s="210"/>
      <c r="L20" s="211"/>
      <c r="M20" s="212">
        <v>11</v>
      </c>
      <c r="N20" s="212">
        <v>5</v>
      </c>
      <c r="O20" s="212">
        <f>M20+N20</f>
        <v>16</v>
      </c>
      <c r="P20" s="212" t="s">
        <v>48</v>
      </c>
      <c r="Q20" s="213" t="s">
        <v>62</v>
      </c>
      <c r="R20" s="207" t="s">
        <v>35</v>
      </c>
      <c r="S20" s="214" t="s">
        <v>63</v>
      </c>
    </row>
    <row r="21" spans="1:19" s="96" customFormat="1" ht="34.5" customHeight="1">
      <c r="A21" s="15">
        <v>15</v>
      </c>
      <c r="B21" s="86" t="s">
        <v>69</v>
      </c>
      <c r="C21" s="15" t="s">
        <v>70</v>
      </c>
      <c r="D21" s="15" t="s">
        <v>46</v>
      </c>
      <c r="E21" s="87">
        <v>208357</v>
      </c>
      <c r="F21" s="88" t="s">
        <v>71</v>
      </c>
      <c r="G21" s="89">
        <v>3</v>
      </c>
      <c r="H21" s="89">
        <v>45</v>
      </c>
      <c r="I21" s="89">
        <v>45</v>
      </c>
      <c r="J21" s="15"/>
      <c r="K21" s="90"/>
      <c r="L21" s="91"/>
      <c r="M21" s="92">
        <v>15</v>
      </c>
      <c r="N21" s="92">
        <v>0</v>
      </c>
      <c r="O21" s="92">
        <f t="shared" si="1"/>
        <v>15</v>
      </c>
      <c r="P21" s="93" t="s">
        <v>48</v>
      </c>
      <c r="Q21" s="94" t="s">
        <v>72</v>
      </c>
      <c r="R21" s="92"/>
      <c r="S21" s="95"/>
    </row>
    <row r="22" spans="1:19" s="96" customFormat="1" ht="34.5" customHeight="1">
      <c r="A22" s="15">
        <v>16</v>
      </c>
      <c r="B22" s="86" t="s">
        <v>69</v>
      </c>
      <c r="C22" s="15" t="s">
        <v>70</v>
      </c>
      <c r="D22" s="15" t="s">
        <v>66</v>
      </c>
      <c r="E22" s="97">
        <v>200105</v>
      </c>
      <c r="F22" s="88" t="s">
        <v>73</v>
      </c>
      <c r="G22" s="97">
        <v>2</v>
      </c>
      <c r="H22" s="97">
        <v>30</v>
      </c>
      <c r="I22" s="97">
        <v>30</v>
      </c>
      <c r="J22" s="97"/>
      <c r="K22" s="92"/>
      <c r="L22" s="98"/>
      <c r="M22" s="92">
        <v>23</v>
      </c>
      <c r="N22" s="92">
        <v>0</v>
      </c>
      <c r="O22" s="92">
        <f>M22+N22</f>
        <v>23</v>
      </c>
      <c r="P22" s="92" t="s">
        <v>74</v>
      </c>
      <c r="Q22" s="99" t="s">
        <v>75</v>
      </c>
      <c r="R22" s="98" t="s">
        <v>27</v>
      </c>
      <c r="S22" s="95"/>
    </row>
    <row r="23" spans="1:19" s="96" customFormat="1" ht="34.5" customHeight="1">
      <c r="A23" s="15">
        <v>17</v>
      </c>
      <c r="B23" s="86" t="s">
        <v>69</v>
      </c>
      <c r="C23" s="15" t="s">
        <v>70</v>
      </c>
      <c r="D23" s="15" t="s">
        <v>37</v>
      </c>
      <c r="E23" s="87">
        <v>200105</v>
      </c>
      <c r="F23" s="88" t="s">
        <v>73</v>
      </c>
      <c r="G23" s="89">
        <v>2</v>
      </c>
      <c r="H23" s="89">
        <v>30</v>
      </c>
      <c r="I23" s="89">
        <v>30</v>
      </c>
      <c r="J23" s="15"/>
      <c r="K23" s="90"/>
      <c r="L23" s="98"/>
      <c r="M23" s="92">
        <v>33</v>
      </c>
      <c r="N23" s="92">
        <v>0</v>
      </c>
      <c r="O23" s="92">
        <f>M23+N23</f>
        <v>33</v>
      </c>
      <c r="P23" s="92" t="s">
        <v>33</v>
      </c>
      <c r="Q23" s="100" t="s">
        <v>75</v>
      </c>
      <c r="R23" s="98" t="s">
        <v>27</v>
      </c>
      <c r="S23" s="95"/>
    </row>
    <row r="24" spans="1:19" s="105" customFormat="1" ht="34.5" customHeight="1">
      <c r="A24" s="15">
        <v>18</v>
      </c>
      <c r="B24" s="86" t="s">
        <v>69</v>
      </c>
      <c r="C24" s="101" t="s">
        <v>70</v>
      </c>
      <c r="D24" s="15" t="s">
        <v>24</v>
      </c>
      <c r="E24" s="102">
        <v>202301</v>
      </c>
      <c r="F24" s="100" t="s">
        <v>76</v>
      </c>
      <c r="G24" s="102">
        <v>3</v>
      </c>
      <c r="H24" s="102">
        <v>45</v>
      </c>
      <c r="I24" s="102">
        <v>45</v>
      </c>
      <c r="J24" s="102"/>
      <c r="K24" s="102"/>
      <c r="L24" s="92"/>
      <c r="M24" s="92">
        <v>30</v>
      </c>
      <c r="N24" s="92">
        <v>7</v>
      </c>
      <c r="O24" s="92">
        <f>M24+N24</f>
        <v>37</v>
      </c>
      <c r="P24" s="103" t="s">
        <v>39</v>
      </c>
      <c r="Q24" s="99" t="s">
        <v>77</v>
      </c>
      <c r="R24" s="104" t="s">
        <v>35</v>
      </c>
      <c r="S24" s="95" t="s">
        <v>78</v>
      </c>
    </row>
    <row r="25" spans="1:19" s="73" customFormat="1" ht="34.5" customHeight="1">
      <c r="A25" s="15">
        <v>19</v>
      </c>
      <c r="B25" s="74" t="s">
        <v>79</v>
      </c>
      <c r="C25" s="106" t="s">
        <v>70</v>
      </c>
      <c r="D25" s="75" t="s">
        <v>37</v>
      </c>
      <c r="E25" s="107">
        <v>208311</v>
      </c>
      <c r="F25" s="77" t="s">
        <v>80</v>
      </c>
      <c r="G25" s="76">
        <v>3</v>
      </c>
      <c r="H25" s="76">
        <v>45</v>
      </c>
      <c r="I25" s="76">
        <v>45</v>
      </c>
      <c r="J25" s="75"/>
      <c r="K25" s="78"/>
      <c r="L25" s="79"/>
      <c r="M25" s="80">
        <v>33</v>
      </c>
      <c r="N25" s="80">
        <v>0</v>
      </c>
      <c r="O25" s="80">
        <f t="shared" si="1"/>
        <v>33</v>
      </c>
      <c r="P25" s="108" t="s">
        <v>33</v>
      </c>
      <c r="Q25" s="109" t="s">
        <v>81</v>
      </c>
      <c r="R25" s="80"/>
      <c r="S25" s="81"/>
    </row>
    <row r="26" spans="1:19" s="73" customFormat="1" ht="33" customHeight="1">
      <c r="A26" s="15">
        <v>20</v>
      </c>
      <c r="B26" s="74" t="s">
        <v>79</v>
      </c>
      <c r="C26" s="106" t="s">
        <v>70</v>
      </c>
      <c r="D26" s="75" t="s">
        <v>82</v>
      </c>
      <c r="E26" s="110">
        <v>203311</v>
      </c>
      <c r="F26" s="111" t="s">
        <v>83</v>
      </c>
      <c r="G26" s="110">
        <v>2</v>
      </c>
      <c r="H26" s="110">
        <v>30</v>
      </c>
      <c r="I26" s="110">
        <v>30</v>
      </c>
      <c r="J26" s="110"/>
      <c r="K26" s="112"/>
      <c r="L26" s="113"/>
      <c r="M26" s="80">
        <v>20</v>
      </c>
      <c r="N26" s="80">
        <v>0</v>
      </c>
      <c r="O26" s="80">
        <f>M26+N26</f>
        <v>20</v>
      </c>
      <c r="P26" s="80" t="s">
        <v>84</v>
      </c>
      <c r="Q26" s="114" t="s">
        <v>85</v>
      </c>
      <c r="R26" s="80"/>
      <c r="S26" s="81"/>
    </row>
    <row r="27" spans="1:19" s="37" customFormat="1" ht="34.5" customHeight="1">
      <c r="A27" s="15">
        <v>21</v>
      </c>
      <c r="B27" s="27" t="s">
        <v>79</v>
      </c>
      <c r="C27" s="28" t="s">
        <v>36</v>
      </c>
      <c r="D27" s="28" t="s">
        <v>28</v>
      </c>
      <c r="E27" s="40">
        <v>213603</v>
      </c>
      <c r="F27" s="39" t="s">
        <v>86</v>
      </c>
      <c r="G27" s="40">
        <v>4</v>
      </c>
      <c r="H27" s="40">
        <v>60</v>
      </c>
      <c r="I27" s="40">
        <v>60</v>
      </c>
      <c r="J27" s="28"/>
      <c r="K27" s="41"/>
      <c r="L27" s="41"/>
      <c r="M27" s="32">
        <v>11</v>
      </c>
      <c r="N27" s="32">
        <v>5</v>
      </c>
      <c r="O27" s="32">
        <f t="shared" si="1"/>
        <v>16</v>
      </c>
      <c r="P27" s="33" t="s">
        <v>48</v>
      </c>
      <c r="Q27" s="59" t="s">
        <v>87</v>
      </c>
      <c r="R27" s="28" t="s">
        <v>35</v>
      </c>
      <c r="S27" s="36" t="s">
        <v>88</v>
      </c>
    </row>
    <row r="28" spans="1:19" s="37" customFormat="1" ht="34.5" customHeight="1">
      <c r="A28" s="15">
        <v>22</v>
      </c>
      <c r="B28" s="27" t="s">
        <v>79</v>
      </c>
      <c r="C28" s="28" t="s">
        <v>36</v>
      </c>
      <c r="D28" s="28" t="s">
        <v>24</v>
      </c>
      <c r="E28" s="29">
        <v>213603</v>
      </c>
      <c r="F28" s="30" t="s">
        <v>86</v>
      </c>
      <c r="G28" s="29">
        <v>4</v>
      </c>
      <c r="H28" s="29">
        <v>60</v>
      </c>
      <c r="I28" s="29">
        <v>60</v>
      </c>
      <c r="J28" s="29"/>
      <c r="K28" s="29"/>
      <c r="L28" s="32"/>
      <c r="M28" s="32">
        <v>30</v>
      </c>
      <c r="N28" s="32">
        <v>0</v>
      </c>
      <c r="O28" s="32">
        <f t="shared" si="1"/>
        <v>30</v>
      </c>
      <c r="P28" s="33" t="s">
        <v>84</v>
      </c>
      <c r="Q28" s="115" t="s">
        <v>87</v>
      </c>
      <c r="R28" s="61" t="s">
        <v>35</v>
      </c>
      <c r="S28" s="36"/>
    </row>
    <row r="29" spans="1:19" s="37" customFormat="1" ht="34.5" customHeight="1">
      <c r="A29" s="15">
        <v>23</v>
      </c>
      <c r="B29" s="27" t="s">
        <v>79</v>
      </c>
      <c r="C29" s="28" t="s">
        <v>36</v>
      </c>
      <c r="D29" s="28" t="s">
        <v>89</v>
      </c>
      <c r="E29" s="40">
        <v>200106</v>
      </c>
      <c r="F29" s="39" t="s">
        <v>90</v>
      </c>
      <c r="G29" s="40">
        <v>5</v>
      </c>
      <c r="H29" s="40">
        <v>75</v>
      </c>
      <c r="I29" s="40">
        <v>0</v>
      </c>
      <c r="J29" s="28">
        <v>0</v>
      </c>
      <c r="K29" s="41"/>
      <c r="L29" s="116"/>
      <c r="M29" s="32">
        <v>0</v>
      </c>
      <c r="N29" s="32">
        <v>11</v>
      </c>
      <c r="O29" s="32">
        <f>M29+N29</f>
        <v>11</v>
      </c>
      <c r="P29" s="33" t="s">
        <v>33</v>
      </c>
      <c r="Q29" s="30" t="s">
        <v>91</v>
      </c>
      <c r="R29" s="42" t="s">
        <v>27</v>
      </c>
      <c r="S29" s="36" t="s">
        <v>92</v>
      </c>
    </row>
    <row r="30" spans="1:19" s="96" customFormat="1" ht="56.25" customHeight="1">
      <c r="A30" s="197" t="s">
        <v>93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9"/>
      <c r="S30" s="95"/>
    </row>
    <row r="31" spans="1:19" s="96" customFormat="1" ht="36" customHeight="1">
      <c r="A31" s="15">
        <v>1</v>
      </c>
      <c r="B31" s="86"/>
      <c r="C31" s="15"/>
      <c r="D31" s="15" t="s">
        <v>94</v>
      </c>
      <c r="E31" s="102">
        <v>203519</v>
      </c>
      <c r="F31" s="100" t="s">
        <v>95</v>
      </c>
      <c r="G31" s="92">
        <v>2</v>
      </c>
      <c r="H31" s="92">
        <v>30</v>
      </c>
      <c r="I31" s="102">
        <v>30</v>
      </c>
      <c r="J31" s="102"/>
      <c r="K31" s="117"/>
      <c r="L31" s="118"/>
      <c r="M31" s="92">
        <v>38</v>
      </c>
      <c r="N31" s="92">
        <v>2</v>
      </c>
      <c r="O31" s="92">
        <f t="shared" ref="O31:O44" si="2">M31+N31</f>
        <v>40</v>
      </c>
      <c r="P31" s="119" t="s">
        <v>96</v>
      </c>
      <c r="Q31" s="120" t="s">
        <v>97</v>
      </c>
      <c r="R31" s="92"/>
      <c r="S31" s="95" t="s">
        <v>98</v>
      </c>
    </row>
    <row r="32" spans="1:19" s="96" customFormat="1" ht="36" customHeight="1">
      <c r="A32" s="15">
        <v>2</v>
      </c>
      <c r="B32" s="86"/>
      <c r="C32" s="15"/>
      <c r="D32" s="15" t="s">
        <v>94</v>
      </c>
      <c r="E32" s="102">
        <v>203363</v>
      </c>
      <c r="F32" s="100" t="s">
        <v>99</v>
      </c>
      <c r="G32" s="92">
        <v>2</v>
      </c>
      <c r="H32" s="92">
        <v>30</v>
      </c>
      <c r="I32" s="102">
        <v>30</v>
      </c>
      <c r="J32" s="102"/>
      <c r="K32" s="117"/>
      <c r="L32" s="121"/>
      <c r="M32" s="92">
        <v>38</v>
      </c>
      <c r="N32" s="92">
        <v>5</v>
      </c>
      <c r="O32" s="92">
        <f t="shared" si="2"/>
        <v>43</v>
      </c>
      <c r="P32" s="119" t="s">
        <v>39</v>
      </c>
      <c r="Q32" s="100" t="s">
        <v>100</v>
      </c>
      <c r="R32" s="92"/>
      <c r="S32" s="95" t="s">
        <v>101</v>
      </c>
    </row>
    <row r="33" spans="1:19" s="96" customFormat="1" ht="36" customHeight="1">
      <c r="A33" s="15">
        <v>3</v>
      </c>
      <c r="B33" s="86"/>
      <c r="C33" s="15"/>
      <c r="D33" s="15" t="s">
        <v>94</v>
      </c>
      <c r="E33" s="102">
        <v>203406</v>
      </c>
      <c r="F33" s="100" t="s">
        <v>102</v>
      </c>
      <c r="G33" s="92">
        <v>2</v>
      </c>
      <c r="H33" s="92">
        <v>30</v>
      </c>
      <c r="I33" s="102">
        <v>30</v>
      </c>
      <c r="J33" s="102"/>
      <c r="K33" s="117"/>
      <c r="L33" s="121"/>
      <c r="M33" s="92">
        <v>38</v>
      </c>
      <c r="N33" s="92">
        <v>17</v>
      </c>
      <c r="O33" s="92">
        <f t="shared" si="2"/>
        <v>55</v>
      </c>
      <c r="P33" s="119" t="s">
        <v>103</v>
      </c>
      <c r="Q33" s="100" t="s">
        <v>104</v>
      </c>
      <c r="R33" s="92"/>
      <c r="S33" s="95" t="s">
        <v>105</v>
      </c>
    </row>
    <row r="34" spans="1:19" s="96" customFormat="1" ht="36" customHeight="1">
      <c r="A34" s="15">
        <v>4</v>
      </c>
      <c r="B34" s="86"/>
      <c r="C34" s="15"/>
      <c r="D34" s="15" t="s">
        <v>82</v>
      </c>
      <c r="E34" s="97">
        <v>203503</v>
      </c>
      <c r="F34" s="122" t="s">
        <v>106</v>
      </c>
      <c r="G34" s="97">
        <v>2</v>
      </c>
      <c r="H34" s="97">
        <v>30</v>
      </c>
      <c r="I34" s="97">
        <v>30</v>
      </c>
      <c r="J34" s="97"/>
      <c r="K34" s="117"/>
      <c r="L34" s="104"/>
      <c r="M34" s="92">
        <v>20</v>
      </c>
      <c r="N34" s="92">
        <v>9</v>
      </c>
      <c r="O34" s="92">
        <f t="shared" si="2"/>
        <v>29</v>
      </c>
      <c r="P34" s="92" t="s">
        <v>84</v>
      </c>
      <c r="Q34" s="123" t="s">
        <v>107</v>
      </c>
      <c r="R34" s="92" t="s">
        <v>35</v>
      </c>
      <c r="S34" s="95" t="s">
        <v>108</v>
      </c>
    </row>
    <row r="35" spans="1:19" s="96" customFormat="1" ht="34.5" customHeight="1">
      <c r="A35" s="15">
        <v>5</v>
      </c>
      <c r="B35" s="86"/>
      <c r="C35" s="15"/>
      <c r="D35" s="15" t="s">
        <v>111</v>
      </c>
      <c r="E35" s="102">
        <v>211102</v>
      </c>
      <c r="F35" s="100" t="s">
        <v>112</v>
      </c>
      <c r="G35" s="102">
        <v>2</v>
      </c>
      <c r="H35" s="102">
        <v>30</v>
      </c>
      <c r="I35" s="102">
        <v>30</v>
      </c>
      <c r="J35" s="102"/>
      <c r="K35" s="117"/>
      <c r="L35" s="126"/>
      <c r="M35" s="92">
        <v>43</v>
      </c>
      <c r="N35" s="92">
        <v>0</v>
      </c>
      <c r="O35" s="92">
        <f t="shared" si="2"/>
        <v>43</v>
      </c>
      <c r="P35" s="103" t="s">
        <v>96</v>
      </c>
      <c r="Q35" s="127" t="s">
        <v>113</v>
      </c>
      <c r="R35" s="92" t="s">
        <v>35</v>
      </c>
      <c r="S35" s="95"/>
    </row>
    <row r="36" spans="1:19" s="96" customFormat="1" ht="33" customHeight="1">
      <c r="A36" s="15">
        <v>6</v>
      </c>
      <c r="B36" s="86"/>
      <c r="C36" s="15"/>
      <c r="D36" s="15" t="s">
        <v>111</v>
      </c>
      <c r="E36" s="128">
        <v>208416</v>
      </c>
      <c r="F36" s="129" t="s">
        <v>114</v>
      </c>
      <c r="G36" s="128">
        <v>2</v>
      </c>
      <c r="H36" s="128">
        <v>30</v>
      </c>
      <c r="I36" s="128">
        <v>30</v>
      </c>
      <c r="J36" s="102"/>
      <c r="K36" s="117"/>
      <c r="L36" s="104"/>
      <c r="M36" s="92">
        <v>43</v>
      </c>
      <c r="N36" s="92">
        <v>0</v>
      </c>
      <c r="O36" s="92">
        <f t="shared" si="2"/>
        <v>43</v>
      </c>
      <c r="P36" s="119" t="s">
        <v>96</v>
      </c>
      <c r="Q36" s="130" t="s">
        <v>62</v>
      </c>
      <c r="R36" s="92" t="s">
        <v>35</v>
      </c>
      <c r="S36" s="95"/>
    </row>
    <row r="37" spans="1:19" s="96" customFormat="1" ht="34.5" customHeight="1">
      <c r="A37" s="15">
        <v>7</v>
      </c>
      <c r="B37" s="86"/>
      <c r="C37" s="15"/>
      <c r="D37" s="15" t="s">
        <v>111</v>
      </c>
      <c r="E37" s="102">
        <v>203465</v>
      </c>
      <c r="F37" s="100" t="s">
        <v>115</v>
      </c>
      <c r="G37" s="102">
        <v>3</v>
      </c>
      <c r="H37" s="102">
        <v>45</v>
      </c>
      <c r="I37" s="102">
        <v>45</v>
      </c>
      <c r="J37" s="102"/>
      <c r="K37" s="117"/>
      <c r="L37" s="125"/>
      <c r="M37" s="92">
        <v>43</v>
      </c>
      <c r="N37" s="92">
        <v>0</v>
      </c>
      <c r="O37" s="92">
        <f t="shared" si="2"/>
        <v>43</v>
      </c>
      <c r="P37" s="103" t="s">
        <v>96</v>
      </c>
      <c r="Q37" s="127" t="s">
        <v>116</v>
      </c>
      <c r="R37" s="92"/>
      <c r="S37" s="95"/>
    </row>
    <row r="38" spans="1:19" s="96" customFormat="1" ht="34.5" customHeight="1">
      <c r="A38" s="15">
        <v>8</v>
      </c>
      <c r="B38" s="86"/>
      <c r="C38" s="101"/>
      <c r="D38" s="15" t="s">
        <v>111</v>
      </c>
      <c r="E38" s="124">
        <v>203106</v>
      </c>
      <c r="F38" s="100" t="s">
        <v>117</v>
      </c>
      <c r="G38" s="102">
        <v>3</v>
      </c>
      <c r="H38" s="102">
        <v>45</v>
      </c>
      <c r="I38" s="102">
        <v>45</v>
      </c>
      <c r="J38" s="102"/>
      <c r="K38" s="117"/>
      <c r="L38" s="131"/>
      <c r="M38" s="92">
        <v>43</v>
      </c>
      <c r="N38" s="92">
        <v>2</v>
      </c>
      <c r="O38" s="92">
        <f t="shared" si="2"/>
        <v>45</v>
      </c>
      <c r="P38" s="119" t="s">
        <v>96</v>
      </c>
      <c r="Q38" s="132" t="s">
        <v>118</v>
      </c>
      <c r="R38" s="92"/>
      <c r="S38" s="95" t="s">
        <v>119</v>
      </c>
    </row>
    <row r="39" spans="1:19" s="96" customFormat="1" ht="31.5" customHeight="1">
      <c r="A39" s="15">
        <v>9</v>
      </c>
      <c r="B39" s="86"/>
      <c r="C39" s="15"/>
      <c r="D39" s="15" t="s">
        <v>120</v>
      </c>
      <c r="E39" s="124">
        <v>200101</v>
      </c>
      <c r="F39" s="100" t="s">
        <v>121</v>
      </c>
      <c r="G39" s="131">
        <v>3</v>
      </c>
      <c r="H39" s="131">
        <v>45</v>
      </c>
      <c r="I39" s="131">
        <v>45</v>
      </c>
      <c r="J39" s="131"/>
      <c r="K39" s="117"/>
      <c r="L39" s="133"/>
      <c r="M39" s="92">
        <v>20</v>
      </c>
      <c r="N39" s="92">
        <v>5</v>
      </c>
      <c r="O39" s="92">
        <f t="shared" si="2"/>
        <v>25</v>
      </c>
      <c r="P39" s="92" t="s">
        <v>74</v>
      </c>
      <c r="Q39" s="134" t="s">
        <v>40</v>
      </c>
      <c r="R39" s="98" t="s">
        <v>27</v>
      </c>
      <c r="S39" s="95" t="s">
        <v>122</v>
      </c>
    </row>
    <row r="40" spans="1:19" s="96" customFormat="1" ht="34.5" customHeight="1">
      <c r="A40" s="15">
        <v>10</v>
      </c>
      <c r="B40" s="86"/>
      <c r="C40" s="15"/>
      <c r="D40" s="15" t="s">
        <v>120</v>
      </c>
      <c r="E40" s="102">
        <v>200102</v>
      </c>
      <c r="F40" s="100" t="s">
        <v>123</v>
      </c>
      <c r="G40" s="102">
        <v>2</v>
      </c>
      <c r="H40" s="102">
        <v>30</v>
      </c>
      <c r="I40" s="102">
        <v>30</v>
      </c>
      <c r="J40" s="102"/>
      <c r="K40" s="117"/>
      <c r="L40" s="98"/>
      <c r="M40" s="92">
        <v>20</v>
      </c>
      <c r="N40" s="92">
        <v>6</v>
      </c>
      <c r="O40" s="92">
        <f t="shared" si="2"/>
        <v>26</v>
      </c>
      <c r="P40" s="93" t="s">
        <v>84</v>
      </c>
      <c r="Q40" s="134" t="s">
        <v>91</v>
      </c>
      <c r="R40" s="98" t="s">
        <v>27</v>
      </c>
      <c r="S40" s="95" t="s">
        <v>124</v>
      </c>
    </row>
    <row r="41" spans="1:19" s="96" customFormat="1" ht="34.5" customHeight="1">
      <c r="A41" s="15">
        <v>11</v>
      </c>
      <c r="B41" s="86"/>
      <c r="C41" s="15"/>
      <c r="D41" s="135" t="s">
        <v>120</v>
      </c>
      <c r="E41" s="136">
        <v>203703</v>
      </c>
      <c r="F41" s="137" t="s">
        <v>125</v>
      </c>
      <c r="G41" s="136">
        <v>2</v>
      </c>
      <c r="H41" s="136">
        <v>30</v>
      </c>
      <c r="I41" s="136">
        <v>30</v>
      </c>
      <c r="J41" s="138"/>
      <c r="K41" s="139"/>
      <c r="L41" s="140"/>
      <c r="M41" s="141">
        <v>20</v>
      </c>
      <c r="N41" s="141">
        <v>0</v>
      </c>
      <c r="O41" s="141">
        <f t="shared" si="2"/>
        <v>20</v>
      </c>
      <c r="P41" s="142" t="s">
        <v>84</v>
      </c>
      <c r="Q41" s="143" t="s">
        <v>126</v>
      </c>
      <c r="R41" s="140" t="s">
        <v>35</v>
      </c>
      <c r="S41" s="144"/>
    </row>
    <row r="42" spans="1:19" s="96" customFormat="1" ht="34.5" customHeight="1">
      <c r="A42" s="15">
        <v>12</v>
      </c>
      <c r="B42" s="86"/>
      <c r="C42" s="15"/>
      <c r="D42" s="15" t="s">
        <v>120</v>
      </c>
      <c r="E42" s="102">
        <v>203109</v>
      </c>
      <c r="F42" s="100" t="s">
        <v>127</v>
      </c>
      <c r="G42" s="102">
        <v>2</v>
      </c>
      <c r="H42" s="102">
        <v>30</v>
      </c>
      <c r="I42" s="102">
        <v>30</v>
      </c>
      <c r="J42" s="102"/>
      <c r="K42" s="117"/>
      <c r="L42" s="104"/>
      <c r="M42" s="92">
        <v>20</v>
      </c>
      <c r="N42" s="92">
        <v>24</v>
      </c>
      <c r="O42" s="92">
        <f t="shared" si="2"/>
        <v>44</v>
      </c>
      <c r="P42" s="119" t="s">
        <v>96</v>
      </c>
      <c r="Q42" s="145" t="s">
        <v>128</v>
      </c>
      <c r="R42" s="104"/>
      <c r="S42" s="95" t="s">
        <v>129</v>
      </c>
    </row>
    <row r="43" spans="1:19" s="96" customFormat="1" ht="34.5" customHeight="1">
      <c r="A43" s="15">
        <v>13</v>
      </c>
      <c r="B43" s="86"/>
      <c r="C43" s="15"/>
      <c r="D43" s="15" t="s">
        <v>120</v>
      </c>
      <c r="E43" s="102">
        <v>203203</v>
      </c>
      <c r="F43" s="100" t="s">
        <v>130</v>
      </c>
      <c r="G43" s="102">
        <v>3</v>
      </c>
      <c r="H43" s="102">
        <v>60</v>
      </c>
      <c r="I43" s="102">
        <v>30</v>
      </c>
      <c r="J43" s="102">
        <v>30</v>
      </c>
      <c r="K43" s="117"/>
      <c r="L43" s="131"/>
      <c r="M43" s="92">
        <v>20</v>
      </c>
      <c r="N43" s="92">
        <v>2</v>
      </c>
      <c r="O43" s="92">
        <f t="shared" si="2"/>
        <v>22</v>
      </c>
      <c r="P43" s="92" t="s">
        <v>74</v>
      </c>
      <c r="Q43" s="99" t="s">
        <v>131</v>
      </c>
      <c r="R43" s="131"/>
      <c r="S43" s="95" t="s">
        <v>132</v>
      </c>
    </row>
    <row r="44" spans="1:19" s="96" customFormat="1" ht="34.5" customHeight="1">
      <c r="A44" s="15">
        <v>14</v>
      </c>
      <c r="B44" s="86"/>
      <c r="C44" s="15"/>
      <c r="D44" s="15" t="s">
        <v>89</v>
      </c>
      <c r="E44" s="102">
        <v>200104</v>
      </c>
      <c r="F44" s="100" t="s">
        <v>133</v>
      </c>
      <c r="G44" s="102">
        <v>3</v>
      </c>
      <c r="H44" s="102">
        <v>45</v>
      </c>
      <c r="I44" s="102">
        <v>45</v>
      </c>
      <c r="J44" s="102"/>
      <c r="K44" s="102"/>
      <c r="L44" s="92"/>
      <c r="M44" s="92">
        <v>0</v>
      </c>
      <c r="N44" s="92">
        <v>22</v>
      </c>
      <c r="O44" s="92">
        <f t="shared" si="2"/>
        <v>22</v>
      </c>
      <c r="P44" s="93" t="s">
        <v>84</v>
      </c>
      <c r="Q44" s="99" t="s">
        <v>40</v>
      </c>
      <c r="R44" s="131" t="s">
        <v>27</v>
      </c>
      <c r="S44" s="146" t="s">
        <v>134</v>
      </c>
    </row>
    <row r="45" spans="1:19" s="96" customFormat="1" ht="30.75" customHeight="1">
      <c r="A45" s="190" t="s">
        <v>135</v>
      </c>
      <c r="B45" s="191"/>
      <c r="C45" s="191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200"/>
      <c r="S45" s="95"/>
    </row>
    <row r="46" spans="1:19" s="96" customFormat="1" ht="28.5" customHeight="1">
      <c r="A46" s="15">
        <v>1</v>
      </c>
      <c r="B46" s="15"/>
      <c r="C46" s="15"/>
      <c r="D46" s="15" t="s">
        <v>37</v>
      </c>
      <c r="E46" s="87">
        <v>208300</v>
      </c>
      <c r="F46" s="88" t="s">
        <v>136</v>
      </c>
      <c r="G46" s="89">
        <v>3</v>
      </c>
      <c r="H46" s="89">
        <v>45</v>
      </c>
      <c r="I46" s="89">
        <v>45</v>
      </c>
      <c r="J46" s="15"/>
      <c r="K46" s="90"/>
      <c r="L46" s="90"/>
      <c r="M46" s="92">
        <v>33</v>
      </c>
      <c r="N46" s="92">
        <v>0</v>
      </c>
      <c r="O46" s="92">
        <f t="shared" ref="O46" si="3">M46+N46</f>
        <v>33</v>
      </c>
      <c r="P46" s="92"/>
      <c r="Q46" s="122" t="s">
        <v>137</v>
      </c>
      <c r="R46" s="92"/>
      <c r="S46" s="95"/>
    </row>
    <row r="47" spans="1:19" s="14" customFormat="1" ht="24" customHeight="1">
      <c r="A47" s="190" t="s">
        <v>138</v>
      </c>
      <c r="B47" s="191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47"/>
    </row>
    <row r="48" spans="1:19" s="96" customFormat="1" ht="25.5" customHeight="1">
      <c r="A48" s="15">
        <v>1</v>
      </c>
      <c r="B48" s="15"/>
      <c r="C48" s="15"/>
      <c r="D48" s="15" t="s">
        <v>37</v>
      </c>
      <c r="E48" s="87">
        <v>202620</v>
      </c>
      <c r="F48" s="88" t="s">
        <v>139</v>
      </c>
      <c r="G48" s="89">
        <v>2</v>
      </c>
      <c r="H48" s="89">
        <v>30</v>
      </c>
      <c r="I48" s="89">
        <v>30</v>
      </c>
      <c r="J48" s="15"/>
      <c r="K48" s="90"/>
      <c r="L48" s="91"/>
      <c r="M48" s="92">
        <v>33</v>
      </c>
      <c r="N48" s="92">
        <v>0</v>
      </c>
      <c r="O48" s="92">
        <f>M48+N48</f>
        <v>33</v>
      </c>
      <c r="P48" s="92"/>
      <c r="Q48" s="94" t="s">
        <v>87</v>
      </c>
      <c r="R48" s="148" t="s">
        <v>35</v>
      </c>
      <c r="S48" s="95"/>
    </row>
    <row r="49" spans="1:19" s="96" customFormat="1" ht="25.5" customHeight="1">
      <c r="A49" s="15">
        <v>2</v>
      </c>
      <c r="B49" s="15"/>
      <c r="C49" s="15"/>
      <c r="D49" s="15" t="s">
        <v>28</v>
      </c>
      <c r="E49" s="87">
        <v>202620</v>
      </c>
      <c r="F49" s="88" t="s">
        <v>139</v>
      </c>
      <c r="G49" s="89">
        <v>2</v>
      </c>
      <c r="H49" s="89">
        <v>30</v>
      </c>
      <c r="I49" s="89">
        <v>30</v>
      </c>
      <c r="J49" s="15"/>
      <c r="K49" s="90"/>
      <c r="L49" s="133"/>
      <c r="M49" s="92">
        <v>11</v>
      </c>
      <c r="N49" s="92">
        <v>0</v>
      </c>
      <c r="O49" s="92">
        <f>M49+N49</f>
        <v>11</v>
      </c>
      <c r="P49" s="93"/>
      <c r="Q49" s="134" t="s">
        <v>87</v>
      </c>
      <c r="R49" s="133" t="s">
        <v>35</v>
      </c>
      <c r="S49" s="95"/>
    </row>
    <row r="50" spans="1:19" s="96" customFormat="1" ht="26.25" customHeight="1">
      <c r="A50" s="15">
        <v>3</v>
      </c>
      <c r="B50" s="15"/>
      <c r="C50" s="15"/>
      <c r="D50" s="15" t="s">
        <v>24</v>
      </c>
      <c r="E50" s="102">
        <v>202620</v>
      </c>
      <c r="F50" s="100" t="s">
        <v>139</v>
      </c>
      <c r="G50" s="102">
        <v>2</v>
      </c>
      <c r="H50" s="102">
        <v>30</v>
      </c>
      <c r="I50" s="102">
        <v>30</v>
      </c>
      <c r="J50" s="102"/>
      <c r="K50" s="102"/>
      <c r="L50" s="148"/>
      <c r="M50" s="92">
        <v>30</v>
      </c>
      <c r="N50" s="92">
        <v>0</v>
      </c>
      <c r="O50" s="92">
        <f>M50+N50</f>
        <v>30</v>
      </c>
      <c r="P50" s="92"/>
      <c r="Q50" s="149" t="s">
        <v>87</v>
      </c>
      <c r="R50" s="126" t="s">
        <v>35</v>
      </c>
      <c r="S50" s="95"/>
    </row>
    <row r="51" spans="1:19" s="151" customFormat="1" ht="28.5" customHeight="1">
      <c r="A51" s="201" t="s">
        <v>140</v>
      </c>
      <c r="B51" s="201"/>
      <c r="C51" s="201"/>
      <c r="D51" s="201"/>
      <c r="E51" s="201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150"/>
    </row>
    <row r="52" spans="1:19" s="14" customFormat="1" ht="36.75" customHeight="1">
      <c r="A52" s="15">
        <v>1</v>
      </c>
      <c r="B52" s="15"/>
      <c r="C52" s="15"/>
      <c r="D52" s="15" t="s">
        <v>46</v>
      </c>
      <c r="E52" s="87">
        <v>208313</v>
      </c>
      <c r="F52" s="88" t="s">
        <v>141</v>
      </c>
      <c r="G52" s="89">
        <v>3</v>
      </c>
      <c r="H52" s="89">
        <v>90</v>
      </c>
      <c r="I52" s="89">
        <v>0</v>
      </c>
      <c r="J52" s="15">
        <v>0</v>
      </c>
      <c r="K52" s="15">
        <v>90</v>
      </c>
      <c r="L52" s="90"/>
      <c r="M52" s="92">
        <v>15</v>
      </c>
      <c r="N52" s="92">
        <v>0</v>
      </c>
      <c r="O52" s="92">
        <f t="shared" ref="O52:O53" si="4">M52+N52</f>
        <v>15</v>
      </c>
      <c r="P52" s="152"/>
      <c r="Q52" s="153" t="s">
        <v>142</v>
      </c>
      <c r="R52" s="152" t="s">
        <v>35</v>
      </c>
      <c r="S52" s="147"/>
    </row>
    <row r="53" spans="1:19" s="14" customFormat="1" ht="27" customHeight="1">
      <c r="A53" s="15">
        <v>2</v>
      </c>
      <c r="B53" s="15"/>
      <c r="C53" s="15"/>
      <c r="D53" s="15" t="s">
        <v>66</v>
      </c>
      <c r="E53" s="154">
        <v>204543</v>
      </c>
      <c r="F53" s="155" t="s">
        <v>143</v>
      </c>
      <c r="G53" s="154">
        <v>1</v>
      </c>
      <c r="H53" s="154">
        <v>15</v>
      </c>
      <c r="I53" s="154">
        <v>15</v>
      </c>
      <c r="J53" s="154"/>
      <c r="K53" s="156"/>
      <c r="L53" s="157"/>
      <c r="M53" s="92">
        <v>23</v>
      </c>
      <c r="N53" s="92">
        <v>1</v>
      </c>
      <c r="O53" s="92">
        <f t="shared" si="4"/>
        <v>24</v>
      </c>
      <c r="P53" s="152"/>
      <c r="Q53" s="158" t="s">
        <v>144</v>
      </c>
      <c r="R53" s="152" t="s">
        <v>35</v>
      </c>
      <c r="S53" s="147" t="s">
        <v>145</v>
      </c>
    </row>
    <row r="54" spans="1:19" s="96" customFormat="1" ht="29.25" customHeight="1">
      <c r="A54" s="15">
        <v>3</v>
      </c>
      <c r="B54" s="86"/>
      <c r="C54" s="15"/>
      <c r="D54" s="15" t="s">
        <v>94</v>
      </c>
      <c r="E54" s="102">
        <v>203522</v>
      </c>
      <c r="F54" s="100" t="s">
        <v>146</v>
      </c>
      <c r="G54" s="92">
        <v>2</v>
      </c>
      <c r="H54" s="92">
        <v>30</v>
      </c>
      <c r="I54" s="102">
        <v>30</v>
      </c>
      <c r="J54" s="102"/>
      <c r="K54" s="117"/>
      <c r="L54" s="121"/>
      <c r="M54" s="92">
        <v>38</v>
      </c>
      <c r="N54" s="92">
        <v>0</v>
      </c>
      <c r="O54" s="92">
        <f>M54+N54</f>
        <v>38</v>
      </c>
      <c r="P54" s="119"/>
      <c r="Q54" s="100" t="s">
        <v>100</v>
      </c>
      <c r="R54" s="92"/>
      <c r="S54" s="95"/>
    </row>
    <row r="55" spans="1:19" ht="26.25" customHeight="1">
      <c r="A55" s="201" t="s">
        <v>147</v>
      </c>
      <c r="B55" s="201"/>
      <c r="C55" s="201"/>
      <c r="D55" s="201"/>
      <c r="E55" s="201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159"/>
    </row>
    <row r="56" spans="1:19" s="96" customFormat="1" ht="27.75" customHeight="1">
      <c r="A56" s="15">
        <v>1</v>
      </c>
      <c r="B56" s="15"/>
      <c r="C56" s="15"/>
      <c r="D56" s="15" t="s">
        <v>94</v>
      </c>
      <c r="E56" s="131">
        <v>203314</v>
      </c>
      <c r="F56" s="100" t="s">
        <v>148</v>
      </c>
      <c r="G56" s="131">
        <v>4</v>
      </c>
      <c r="H56" s="131">
        <v>75</v>
      </c>
      <c r="I56" s="131">
        <v>45</v>
      </c>
      <c r="J56" s="131">
        <v>30</v>
      </c>
      <c r="K56" s="117"/>
      <c r="L56" s="131"/>
      <c r="M56" s="92">
        <v>38</v>
      </c>
      <c r="N56" s="92">
        <v>0</v>
      </c>
      <c r="O56" s="92">
        <f>M56+N56</f>
        <v>38</v>
      </c>
      <c r="P56" s="92"/>
      <c r="Q56" s="100" t="s">
        <v>149</v>
      </c>
      <c r="R56" s="92"/>
      <c r="S56" s="95"/>
    </row>
    <row r="57" spans="1:19" s="14" customFormat="1" ht="27" customHeight="1">
      <c r="A57" s="15">
        <v>2</v>
      </c>
      <c r="B57" s="15"/>
      <c r="C57" s="15"/>
      <c r="D57" s="15" t="s">
        <v>94</v>
      </c>
      <c r="E57" s="124">
        <v>203360</v>
      </c>
      <c r="F57" s="100" t="s">
        <v>150</v>
      </c>
      <c r="G57" s="92">
        <v>1</v>
      </c>
      <c r="H57" s="92">
        <v>30</v>
      </c>
      <c r="I57" s="102">
        <v>0</v>
      </c>
      <c r="J57" s="102">
        <v>30</v>
      </c>
      <c r="K57" s="161"/>
      <c r="L57" s="104"/>
      <c r="M57" s="92">
        <v>38</v>
      </c>
      <c r="N57" s="92"/>
      <c r="O57" s="92">
        <f t="shared" ref="O57:O71" si="5">M57+N57</f>
        <v>38</v>
      </c>
      <c r="P57" s="152"/>
      <c r="Q57" s="100" t="s">
        <v>97</v>
      </c>
      <c r="R57" s="152"/>
      <c r="S57" s="147"/>
    </row>
    <row r="58" spans="1:19" s="96" customFormat="1" ht="26.25" customHeight="1">
      <c r="A58" s="15">
        <v>3</v>
      </c>
      <c r="B58" s="86"/>
      <c r="C58" s="15"/>
      <c r="D58" s="15" t="s">
        <v>94</v>
      </c>
      <c r="E58" s="102">
        <v>203408</v>
      </c>
      <c r="F58" s="100" t="s">
        <v>151</v>
      </c>
      <c r="G58" s="102">
        <v>2</v>
      </c>
      <c r="H58" s="92">
        <v>45</v>
      </c>
      <c r="I58" s="102">
        <v>15</v>
      </c>
      <c r="J58" s="102">
        <v>30</v>
      </c>
      <c r="K58" s="117"/>
      <c r="L58" s="121"/>
      <c r="M58" s="92">
        <v>38</v>
      </c>
      <c r="N58" s="92">
        <v>0</v>
      </c>
      <c r="O58" s="92">
        <f t="shared" si="5"/>
        <v>38</v>
      </c>
      <c r="P58" s="92"/>
      <c r="Q58" s="100" t="s">
        <v>152</v>
      </c>
      <c r="R58" s="92"/>
      <c r="S58" s="95"/>
    </row>
    <row r="59" spans="1:19" s="96" customFormat="1" ht="26.25" customHeight="1">
      <c r="A59" s="15">
        <v>4</v>
      </c>
      <c r="B59" s="86"/>
      <c r="C59" s="15"/>
      <c r="D59" s="15" t="s">
        <v>82</v>
      </c>
      <c r="E59" s="102">
        <v>203408</v>
      </c>
      <c r="F59" s="100" t="s">
        <v>151</v>
      </c>
      <c r="G59" s="102">
        <v>2</v>
      </c>
      <c r="H59" s="102">
        <v>45</v>
      </c>
      <c r="I59" s="102">
        <v>15</v>
      </c>
      <c r="J59" s="102">
        <v>30</v>
      </c>
      <c r="K59" s="117"/>
      <c r="L59" s="121"/>
      <c r="M59" s="92">
        <v>20</v>
      </c>
      <c r="N59" s="92">
        <v>1</v>
      </c>
      <c r="O59" s="92">
        <f t="shared" si="5"/>
        <v>21</v>
      </c>
      <c r="P59" s="92"/>
      <c r="Q59" s="100" t="s">
        <v>152</v>
      </c>
      <c r="R59" s="92"/>
      <c r="S59" s="95" t="s">
        <v>153</v>
      </c>
    </row>
    <row r="60" spans="1:19" s="96" customFormat="1" ht="24" customHeight="1">
      <c r="A60" s="15">
        <v>5</v>
      </c>
      <c r="B60" s="86"/>
      <c r="C60" s="15"/>
      <c r="D60" s="15" t="s">
        <v>82</v>
      </c>
      <c r="E60" s="102">
        <v>203403</v>
      </c>
      <c r="F60" s="100" t="s">
        <v>154</v>
      </c>
      <c r="G60" s="102">
        <v>3</v>
      </c>
      <c r="H60" s="102">
        <v>60</v>
      </c>
      <c r="I60" s="102">
        <v>30</v>
      </c>
      <c r="J60" s="102">
        <v>30</v>
      </c>
      <c r="K60" s="117"/>
      <c r="L60" s="121"/>
      <c r="M60" s="92">
        <v>20</v>
      </c>
      <c r="N60" s="92">
        <v>4</v>
      </c>
      <c r="O60" s="92">
        <f t="shared" si="5"/>
        <v>24</v>
      </c>
      <c r="P60" s="92"/>
      <c r="Q60" s="100" t="s">
        <v>149</v>
      </c>
      <c r="R60" s="92"/>
      <c r="S60" s="95" t="s">
        <v>155</v>
      </c>
    </row>
    <row r="61" spans="1:19" s="96" customFormat="1" ht="27.75" customHeight="1">
      <c r="A61" s="15">
        <v>6</v>
      </c>
      <c r="B61" s="15"/>
      <c r="C61" s="15"/>
      <c r="D61" s="15" t="s">
        <v>82</v>
      </c>
      <c r="E61" s="97">
        <v>203410</v>
      </c>
      <c r="F61" s="122" t="s">
        <v>156</v>
      </c>
      <c r="G61" s="97">
        <v>3</v>
      </c>
      <c r="H61" s="97">
        <v>45</v>
      </c>
      <c r="I61" s="97">
        <v>30</v>
      </c>
      <c r="J61" s="97">
        <v>15</v>
      </c>
      <c r="K61" s="117"/>
      <c r="L61" s="104"/>
      <c r="M61" s="92">
        <v>20</v>
      </c>
      <c r="N61" s="92">
        <v>0</v>
      </c>
      <c r="O61" s="92">
        <f t="shared" si="5"/>
        <v>20</v>
      </c>
      <c r="P61" s="92"/>
      <c r="Q61" s="100" t="s">
        <v>152</v>
      </c>
      <c r="R61" s="92"/>
      <c r="S61" s="95"/>
    </row>
    <row r="62" spans="1:19" s="96" customFormat="1" ht="26.25" customHeight="1">
      <c r="A62" s="15">
        <v>7</v>
      </c>
      <c r="B62" s="15"/>
      <c r="C62" s="15"/>
      <c r="D62" s="15" t="s">
        <v>82</v>
      </c>
      <c r="E62" s="124">
        <v>203525</v>
      </c>
      <c r="F62" s="100" t="s">
        <v>157</v>
      </c>
      <c r="G62" s="102">
        <v>2</v>
      </c>
      <c r="H62" s="102">
        <v>45</v>
      </c>
      <c r="I62" s="102">
        <v>15</v>
      </c>
      <c r="J62" s="102">
        <v>30</v>
      </c>
      <c r="K62" s="117"/>
      <c r="L62" s="104"/>
      <c r="M62" s="92">
        <v>20</v>
      </c>
      <c r="N62" s="92">
        <v>0</v>
      </c>
      <c r="O62" s="92">
        <f t="shared" si="5"/>
        <v>20</v>
      </c>
      <c r="P62" s="92"/>
      <c r="Q62" s="123" t="s">
        <v>158</v>
      </c>
      <c r="R62" s="92"/>
      <c r="S62" s="95"/>
    </row>
    <row r="63" spans="1:19" s="96" customFormat="1" ht="25.5" customHeight="1">
      <c r="A63" s="15">
        <v>8</v>
      </c>
      <c r="B63" s="15"/>
      <c r="C63" s="15"/>
      <c r="D63" s="15" t="s">
        <v>82</v>
      </c>
      <c r="E63" s="124">
        <v>203558</v>
      </c>
      <c r="F63" s="100" t="s">
        <v>159</v>
      </c>
      <c r="G63" s="102">
        <v>3</v>
      </c>
      <c r="H63" s="102">
        <v>45</v>
      </c>
      <c r="I63" s="102">
        <v>30</v>
      </c>
      <c r="J63" s="102">
        <v>15</v>
      </c>
      <c r="K63" s="117"/>
      <c r="L63" s="118"/>
      <c r="M63" s="92">
        <v>20</v>
      </c>
      <c r="N63" s="92">
        <v>2</v>
      </c>
      <c r="O63" s="92">
        <f t="shared" si="5"/>
        <v>22</v>
      </c>
      <c r="P63" s="93"/>
      <c r="Q63" s="127" t="s">
        <v>160</v>
      </c>
      <c r="R63" s="92"/>
      <c r="S63" s="95" t="s">
        <v>161</v>
      </c>
    </row>
    <row r="64" spans="1:19" s="96" customFormat="1" ht="26.25" customHeight="1">
      <c r="A64" s="15">
        <v>9</v>
      </c>
      <c r="B64" s="15"/>
      <c r="C64" s="15"/>
      <c r="D64" s="15" t="s">
        <v>111</v>
      </c>
      <c r="E64" s="102">
        <v>203558</v>
      </c>
      <c r="F64" s="100" t="s">
        <v>159</v>
      </c>
      <c r="G64" s="102">
        <v>3</v>
      </c>
      <c r="H64" s="102">
        <v>45</v>
      </c>
      <c r="I64" s="102">
        <v>30</v>
      </c>
      <c r="J64" s="102">
        <v>15</v>
      </c>
      <c r="K64" s="117"/>
      <c r="L64" s="131"/>
      <c r="M64" s="92">
        <v>43</v>
      </c>
      <c r="N64" s="92">
        <v>0</v>
      </c>
      <c r="O64" s="92">
        <f t="shared" si="5"/>
        <v>43</v>
      </c>
      <c r="P64" s="93"/>
      <c r="Q64" s="127" t="s">
        <v>160</v>
      </c>
      <c r="R64" s="92"/>
      <c r="S64" s="95"/>
    </row>
    <row r="65" spans="1:19" s="96" customFormat="1" ht="23.25" customHeight="1">
      <c r="A65" s="15">
        <v>10</v>
      </c>
      <c r="B65" s="86"/>
      <c r="C65" s="15"/>
      <c r="D65" s="15" t="s">
        <v>111</v>
      </c>
      <c r="E65" s="102">
        <v>203515</v>
      </c>
      <c r="F65" s="100" t="s">
        <v>162</v>
      </c>
      <c r="G65" s="102">
        <v>3</v>
      </c>
      <c r="H65" s="102">
        <v>45</v>
      </c>
      <c r="I65" s="102">
        <v>30</v>
      </c>
      <c r="J65" s="102">
        <v>15</v>
      </c>
      <c r="K65" s="117"/>
      <c r="L65" s="126"/>
      <c r="M65" s="92">
        <v>43</v>
      </c>
      <c r="N65" s="92">
        <v>0</v>
      </c>
      <c r="O65" s="92">
        <f>M65+N65</f>
        <v>43</v>
      </c>
      <c r="P65" s="103"/>
      <c r="Q65" s="149" t="s">
        <v>163</v>
      </c>
      <c r="R65" s="92"/>
      <c r="S65" s="95"/>
    </row>
    <row r="66" spans="1:19" s="96" customFormat="1" ht="34.5" customHeight="1">
      <c r="A66" s="15">
        <v>11</v>
      </c>
      <c r="B66" s="86"/>
      <c r="C66" s="15"/>
      <c r="D66" s="15" t="s">
        <v>111</v>
      </c>
      <c r="E66" s="102">
        <v>203507</v>
      </c>
      <c r="F66" s="100" t="s">
        <v>164</v>
      </c>
      <c r="G66" s="102">
        <v>3</v>
      </c>
      <c r="H66" s="102">
        <v>60</v>
      </c>
      <c r="I66" s="102">
        <v>30</v>
      </c>
      <c r="J66" s="102">
        <v>30</v>
      </c>
      <c r="K66" s="117"/>
      <c r="L66" s="104"/>
      <c r="M66" s="92">
        <v>43</v>
      </c>
      <c r="N66" s="92">
        <v>2</v>
      </c>
      <c r="O66" s="92">
        <f>M66+N66</f>
        <v>45</v>
      </c>
      <c r="P66" s="119"/>
      <c r="Q66" s="145" t="s">
        <v>165</v>
      </c>
      <c r="R66" s="92"/>
      <c r="S66" s="95" t="s">
        <v>166</v>
      </c>
    </row>
    <row r="67" spans="1:19" s="96" customFormat="1" ht="25.5" customHeight="1">
      <c r="A67" s="15">
        <v>12</v>
      </c>
      <c r="B67" s="15"/>
      <c r="C67" s="15"/>
      <c r="D67" s="15" t="s">
        <v>120</v>
      </c>
      <c r="E67" s="102">
        <v>203211</v>
      </c>
      <c r="F67" s="100" t="s">
        <v>167</v>
      </c>
      <c r="G67" s="102">
        <v>3</v>
      </c>
      <c r="H67" s="102">
        <v>60</v>
      </c>
      <c r="I67" s="102">
        <v>30</v>
      </c>
      <c r="J67" s="102">
        <v>30</v>
      </c>
      <c r="K67" s="117"/>
      <c r="L67" s="126"/>
      <c r="M67" s="92">
        <v>20</v>
      </c>
      <c r="N67" s="92">
        <v>0</v>
      </c>
      <c r="O67" s="92">
        <f t="shared" si="5"/>
        <v>20</v>
      </c>
      <c r="P67" s="93"/>
      <c r="Q67" s="127" t="s">
        <v>168</v>
      </c>
      <c r="R67" s="131"/>
      <c r="S67" s="95"/>
    </row>
    <row r="68" spans="1:19" s="96" customFormat="1" ht="26.25" customHeight="1">
      <c r="A68" s="15">
        <v>13</v>
      </c>
      <c r="B68" s="15"/>
      <c r="C68" s="15"/>
      <c r="D68" s="15" t="s">
        <v>120</v>
      </c>
      <c r="E68" s="102">
        <v>203508</v>
      </c>
      <c r="F68" s="100" t="s">
        <v>169</v>
      </c>
      <c r="G68" s="102">
        <v>2</v>
      </c>
      <c r="H68" s="102">
        <v>45</v>
      </c>
      <c r="I68" s="102">
        <v>15</v>
      </c>
      <c r="J68" s="102">
        <v>30</v>
      </c>
      <c r="K68" s="117"/>
      <c r="L68" s="126"/>
      <c r="M68" s="92">
        <v>20</v>
      </c>
      <c r="N68" s="92">
        <v>0</v>
      </c>
      <c r="O68" s="92">
        <f t="shared" si="5"/>
        <v>20</v>
      </c>
      <c r="P68" s="92"/>
      <c r="Q68" s="127" t="s">
        <v>158</v>
      </c>
      <c r="R68" s="131"/>
      <c r="S68" s="95"/>
    </row>
    <row r="69" spans="1:19" s="14" customFormat="1" ht="26.25" customHeight="1">
      <c r="A69" s="15">
        <v>14</v>
      </c>
      <c r="B69" s="15"/>
      <c r="C69" s="15"/>
      <c r="D69" s="15" t="s">
        <v>28</v>
      </c>
      <c r="E69" s="87">
        <v>202501</v>
      </c>
      <c r="F69" s="88" t="s">
        <v>170</v>
      </c>
      <c r="G69" s="89">
        <v>1</v>
      </c>
      <c r="H69" s="89">
        <v>45</v>
      </c>
      <c r="I69" s="89">
        <v>0</v>
      </c>
      <c r="J69" s="15">
        <v>0</v>
      </c>
      <c r="K69" s="15">
        <v>45</v>
      </c>
      <c r="L69" s="98"/>
      <c r="M69" s="92">
        <v>11</v>
      </c>
      <c r="N69" s="92">
        <v>0</v>
      </c>
      <c r="O69" s="92">
        <f t="shared" si="5"/>
        <v>11</v>
      </c>
      <c r="P69" s="152"/>
      <c r="Q69" s="162" t="s">
        <v>171</v>
      </c>
      <c r="R69" s="98" t="s">
        <v>27</v>
      </c>
      <c r="S69" s="147"/>
    </row>
    <row r="70" spans="1:19" s="14" customFormat="1" ht="26.25" customHeight="1">
      <c r="A70" s="15">
        <v>15</v>
      </c>
      <c r="B70" s="15"/>
      <c r="C70" s="15"/>
      <c r="D70" s="15" t="s">
        <v>24</v>
      </c>
      <c r="E70" s="102">
        <v>202501</v>
      </c>
      <c r="F70" s="100" t="s">
        <v>170</v>
      </c>
      <c r="G70" s="102">
        <v>1</v>
      </c>
      <c r="H70" s="102">
        <v>45</v>
      </c>
      <c r="I70" s="102">
        <v>0</v>
      </c>
      <c r="J70" s="102">
        <v>0</v>
      </c>
      <c r="K70" s="102">
        <v>45</v>
      </c>
      <c r="L70" s="156"/>
      <c r="M70" s="92">
        <v>30</v>
      </c>
      <c r="N70" s="92">
        <v>0</v>
      </c>
      <c r="O70" s="92">
        <f t="shared" si="5"/>
        <v>30</v>
      </c>
      <c r="P70" s="152"/>
      <c r="Q70" s="162" t="s">
        <v>171</v>
      </c>
      <c r="R70" s="131" t="s">
        <v>27</v>
      </c>
      <c r="S70" s="147"/>
    </row>
    <row r="71" spans="1:19" s="14" customFormat="1" ht="26.25" customHeight="1">
      <c r="A71" s="15">
        <v>16</v>
      </c>
      <c r="B71" s="15"/>
      <c r="C71" s="15"/>
      <c r="D71" s="15" t="s">
        <v>24</v>
      </c>
      <c r="E71" s="128">
        <v>202402</v>
      </c>
      <c r="F71" s="129" t="s">
        <v>172</v>
      </c>
      <c r="G71" s="128">
        <v>1</v>
      </c>
      <c r="H71" s="128">
        <v>30</v>
      </c>
      <c r="I71" s="128">
        <v>0</v>
      </c>
      <c r="J71" s="102">
        <v>30</v>
      </c>
      <c r="K71" s="102"/>
      <c r="L71" s="156"/>
      <c r="M71" s="92">
        <v>30</v>
      </c>
      <c r="N71" s="92">
        <v>0</v>
      </c>
      <c r="O71" s="92">
        <f t="shared" si="5"/>
        <v>30</v>
      </c>
      <c r="P71" s="152"/>
      <c r="Q71" s="163" t="s">
        <v>34</v>
      </c>
      <c r="R71" s="164" t="s">
        <v>35</v>
      </c>
      <c r="S71" s="147"/>
    </row>
    <row r="72" spans="1:19" s="96" customFormat="1" ht="25.5" customHeight="1">
      <c r="A72" s="15">
        <v>17</v>
      </c>
      <c r="B72" s="15"/>
      <c r="C72" s="15"/>
      <c r="D72" s="15" t="s">
        <v>66</v>
      </c>
      <c r="E72" s="97">
        <v>204625</v>
      </c>
      <c r="F72" s="122" t="s">
        <v>173</v>
      </c>
      <c r="G72" s="97">
        <v>3</v>
      </c>
      <c r="H72" s="97">
        <v>60</v>
      </c>
      <c r="I72" s="97">
        <v>30</v>
      </c>
      <c r="J72" s="97">
        <v>30</v>
      </c>
      <c r="K72" s="92"/>
      <c r="L72" s="165"/>
      <c r="M72" s="92">
        <v>23</v>
      </c>
      <c r="N72" s="92">
        <v>0</v>
      </c>
      <c r="O72" s="92">
        <f>M72+N72</f>
        <v>23</v>
      </c>
      <c r="P72" s="93"/>
      <c r="Q72" s="166" t="s">
        <v>174</v>
      </c>
      <c r="R72" s="92"/>
      <c r="S72" s="95"/>
    </row>
    <row r="73" spans="1:19" s="96" customFormat="1" ht="25.5" customHeight="1">
      <c r="A73" s="15">
        <v>18</v>
      </c>
      <c r="B73" s="15"/>
      <c r="C73" s="15"/>
      <c r="D73" s="15" t="s">
        <v>66</v>
      </c>
      <c r="E73" s="97">
        <v>204734</v>
      </c>
      <c r="F73" s="122" t="s">
        <v>175</v>
      </c>
      <c r="G73" s="97">
        <v>3</v>
      </c>
      <c r="H73" s="97">
        <v>60</v>
      </c>
      <c r="I73" s="97">
        <v>30</v>
      </c>
      <c r="J73" s="97">
        <v>30</v>
      </c>
      <c r="K73" s="92"/>
      <c r="L73" s="165"/>
      <c r="M73" s="92">
        <v>23</v>
      </c>
      <c r="N73" s="92">
        <v>0</v>
      </c>
      <c r="O73" s="92">
        <f>M73+N73</f>
        <v>23</v>
      </c>
      <c r="P73" s="167"/>
      <c r="Q73" s="99" t="s">
        <v>176</v>
      </c>
      <c r="R73" s="92"/>
      <c r="S73" s="95"/>
    </row>
    <row r="74" spans="1:19" s="96" customFormat="1" ht="24" customHeight="1">
      <c r="A74" s="15">
        <v>19</v>
      </c>
      <c r="B74" s="15"/>
      <c r="C74" s="15"/>
      <c r="D74" s="15" t="s">
        <v>66</v>
      </c>
      <c r="E74" s="97">
        <v>204217</v>
      </c>
      <c r="F74" s="122" t="s">
        <v>177</v>
      </c>
      <c r="G74" s="97">
        <v>3</v>
      </c>
      <c r="H74" s="97">
        <v>60</v>
      </c>
      <c r="I74" s="97">
        <v>30</v>
      </c>
      <c r="J74" s="97">
        <v>30</v>
      </c>
      <c r="K74" s="92"/>
      <c r="L74" s="165"/>
      <c r="M74" s="92">
        <v>23</v>
      </c>
      <c r="N74" s="92">
        <v>0</v>
      </c>
      <c r="O74" s="92">
        <f>M74+N74</f>
        <v>23</v>
      </c>
      <c r="P74" s="167"/>
      <c r="Q74" s="99" t="s">
        <v>178</v>
      </c>
      <c r="R74" s="92"/>
      <c r="S74" s="95"/>
    </row>
    <row r="75" spans="1:19" s="96" customFormat="1" ht="25.5" customHeight="1">
      <c r="A75" s="15">
        <v>20</v>
      </c>
      <c r="B75" s="15"/>
      <c r="C75" s="15"/>
      <c r="D75" s="15" t="s">
        <v>66</v>
      </c>
      <c r="E75" s="154">
        <v>204432</v>
      </c>
      <c r="F75" s="155" t="s">
        <v>179</v>
      </c>
      <c r="G75" s="154">
        <v>2</v>
      </c>
      <c r="H75" s="154">
        <v>45</v>
      </c>
      <c r="I75" s="154">
        <v>15</v>
      </c>
      <c r="J75" s="154">
        <v>30</v>
      </c>
      <c r="K75" s="92"/>
      <c r="L75" s="165"/>
      <c r="M75" s="92">
        <v>23</v>
      </c>
      <c r="N75" s="92">
        <v>0</v>
      </c>
      <c r="O75" s="92">
        <f>M75+N75</f>
        <v>23</v>
      </c>
      <c r="P75" s="168"/>
      <c r="Q75" s="169" t="s">
        <v>180</v>
      </c>
      <c r="R75" s="92"/>
      <c r="S75" s="95"/>
    </row>
    <row r="76" spans="1:19" s="96" customFormat="1" ht="25.5" customHeight="1">
      <c r="A76" s="15">
        <v>21</v>
      </c>
      <c r="B76" s="86"/>
      <c r="C76" s="15"/>
      <c r="D76" s="15" t="s">
        <v>66</v>
      </c>
      <c r="E76" s="154">
        <v>204735</v>
      </c>
      <c r="F76" s="155" t="s">
        <v>181</v>
      </c>
      <c r="G76" s="154">
        <v>3</v>
      </c>
      <c r="H76" s="97">
        <v>60</v>
      </c>
      <c r="I76" s="97">
        <v>30</v>
      </c>
      <c r="J76" s="97">
        <v>30</v>
      </c>
      <c r="K76" s="92"/>
      <c r="L76" s="165"/>
      <c r="M76" s="92">
        <v>23</v>
      </c>
      <c r="N76" s="92">
        <v>0</v>
      </c>
      <c r="O76" s="92">
        <f>M76+N76</f>
        <v>23</v>
      </c>
      <c r="P76" s="93"/>
      <c r="Q76" s="166" t="s">
        <v>182</v>
      </c>
      <c r="R76" s="92" t="s">
        <v>35</v>
      </c>
      <c r="S76" s="95"/>
    </row>
    <row r="77" spans="1:19" s="171" customFormat="1" ht="21.75" customHeight="1">
      <c r="A77" s="170"/>
      <c r="B77" s="170"/>
      <c r="C77" s="170"/>
      <c r="F77" s="172"/>
      <c r="G77" s="173"/>
      <c r="H77" s="173"/>
      <c r="I77" s="173"/>
      <c r="J77" s="173"/>
      <c r="K77" s="173"/>
      <c r="L77" s="173"/>
      <c r="M77" s="173"/>
      <c r="N77" s="173"/>
      <c r="O77" s="173"/>
      <c r="P77" s="202" t="s">
        <v>183</v>
      </c>
      <c r="Q77" s="202"/>
      <c r="R77" s="202"/>
    </row>
    <row r="78" spans="1:19" s="176" customFormat="1" ht="21.75" customHeight="1">
      <c r="A78" s="203" t="s">
        <v>184</v>
      </c>
      <c r="B78" s="203"/>
      <c r="C78" s="203"/>
      <c r="D78" s="203"/>
      <c r="E78" s="174"/>
      <c r="F78" s="174"/>
      <c r="G78" s="175"/>
      <c r="H78" s="175"/>
      <c r="I78" s="175"/>
      <c r="J78" s="175"/>
      <c r="K78" s="175"/>
      <c r="L78" s="175"/>
      <c r="M78" s="175"/>
      <c r="N78" s="175"/>
      <c r="O78" s="175"/>
      <c r="P78" s="204" t="s">
        <v>185</v>
      </c>
      <c r="Q78" s="204"/>
      <c r="R78" s="204"/>
    </row>
  </sheetData>
  <mergeCells count="12">
    <mergeCell ref="A51:R51"/>
    <mergeCell ref="A55:R55"/>
    <mergeCell ref="P77:R77"/>
    <mergeCell ref="A78:D78"/>
    <mergeCell ref="P78:R78"/>
    <mergeCell ref="A47:R47"/>
    <mergeCell ref="R7:R8"/>
    <mergeCell ref="A1:F2"/>
    <mergeCell ref="J1:R2"/>
    <mergeCell ref="A4:R4"/>
    <mergeCell ref="A30:R30"/>
    <mergeCell ref="A45:R4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TỔNG HỢP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2022-03-03T14:10:14Z</dcterms:modified>
</cp:coreProperties>
</file>