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7950" activeTab="1"/>
  </bookViews>
  <sheets>
    <sheet name="LICH TONG HOP" sheetId="1" r:id="rId1"/>
    <sheet name="LICH THI THEO LOP" sheetId="2" r:id="rId2"/>
  </sheets>
  <definedNames>
    <definedName name="_xlnm.Print_Titles" localSheetId="1">'LICH THI THEO LOP'!$7:$7</definedName>
    <definedName name="_xlnm.Print_Titles" localSheetId="0">'LICH TONG HOP'!$7:$7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O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  <comment ref="O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  <comment ref="O5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  <comment ref="O5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P4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kế hoạch là Trinh nhưng đổi cô Đức</t>
        </r>
      </text>
    </comment>
    <comment ref="O6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  <comment ref="O5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  <comment ref="O5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  <comment ref="O5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DT19 VA NH19 THI CÙNG PHÒNG</t>
        </r>
      </text>
    </comment>
  </commentList>
</comments>
</file>

<file path=xl/sharedStrings.xml><?xml version="1.0" encoding="utf-8"?>
<sst xmlns="http://schemas.openxmlformats.org/spreadsheetml/2006/main" count="1076" uniqueCount="212">
  <si>
    <t>STT</t>
  </si>
  <si>
    <t>MMH</t>
  </si>
  <si>
    <t>TC</t>
  </si>
  <si>
    <t>TS</t>
  </si>
  <si>
    <t>LT</t>
  </si>
  <si>
    <t>TH</t>
  </si>
  <si>
    <t>TT</t>
  </si>
  <si>
    <t>Quân sự 1 (lý thuyết)*</t>
  </si>
  <si>
    <t>Quân sự 2 (thực hành)*</t>
  </si>
  <si>
    <t>Chủ nghĩa xã hội khoa học</t>
  </si>
  <si>
    <t>ThS. Phạm Thị Thanh Hà</t>
  </si>
  <si>
    <t>Toán cao cấp A3</t>
  </si>
  <si>
    <t>ThS. Đỗ Hữu Hòa</t>
  </si>
  <si>
    <t>Giáo dục thể chất 2*</t>
  </si>
  <si>
    <t>ThS. Nguyễn Văn Lãm</t>
  </si>
  <si>
    <t>Anh văn 2*</t>
  </si>
  <si>
    <t>ThS. Hứa Thị Thùy Linh</t>
  </si>
  <si>
    <t>Cấu trúc máy tính</t>
  </si>
  <si>
    <t>Nhập môn hệ điều hành</t>
  </si>
  <si>
    <t>Lập trình nâng cao</t>
  </si>
  <si>
    <t>Võ Tấn Toàn</t>
  </si>
  <si>
    <t>Toán cao cấp C2</t>
  </si>
  <si>
    <t>ThS. Nguyễn Quốc Trịnh</t>
  </si>
  <si>
    <t>ThS.Nguyễn Văn Lãm</t>
  </si>
  <si>
    <t>ThS.Hứa Thị Thùy Linh</t>
  </si>
  <si>
    <t>Kinh tế vĩ mô 1</t>
  </si>
  <si>
    <t>ThS. Lê Thị Bách Thảo</t>
  </si>
  <si>
    <t xml:space="preserve">Nguyên lý kế toán </t>
  </si>
  <si>
    <t>Lịch sử Đảng CSVN</t>
  </si>
  <si>
    <t>ThS. Nguyễn Thị Hằng</t>
  </si>
  <si>
    <t>Toán tài chính</t>
  </si>
  <si>
    <t xml:space="preserve">Pháp luật về kế toán </t>
  </si>
  <si>
    <t>Tài chính doanh nghiệp 1</t>
  </si>
  <si>
    <t>ThS. Nguyễn Hoàng Điệp</t>
  </si>
  <si>
    <t>Kế toán tài chính 2</t>
  </si>
  <si>
    <t>Tín dụng ngân hàng</t>
  </si>
  <si>
    <t>ThS. Lê Thị Huệ Trang</t>
  </si>
  <si>
    <t xml:space="preserve">Xây dựng và quản lý dự án </t>
  </si>
  <si>
    <t>ThS. Vũ Thị Ánh Ngọc</t>
  </si>
  <si>
    <t>Sinh hóa thực vật</t>
  </si>
  <si>
    <t>Thực tập cơ sở 1</t>
  </si>
  <si>
    <t>ThS.  Phạm Thị Lệ Thủy</t>
  </si>
  <si>
    <t>TS. Nguyễn Thành Huy</t>
  </si>
  <si>
    <t>Anh văn 2 **</t>
  </si>
  <si>
    <t>Đường lối CM của Đảng CSVN</t>
  </si>
  <si>
    <t>Khuyến nông</t>
  </si>
  <si>
    <t>Cây ăn quả</t>
  </si>
  <si>
    <t>Cây lương thực</t>
  </si>
  <si>
    <t>Cây rau</t>
  </si>
  <si>
    <t>Thực tập giáo trình 1</t>
  </si>
  <si>
    <t>7
ngày</t>
  </si>
  <si>
    <t>Chọn giống chuyên khoa</t>
  </si>
  <si>
    <t>Tập tính động vật</t>
  </si>
  <si>
    <t>Quản lý trại chăn nuôi</t>
  </si>
  <si>
    <t>Chăn nuôi thú nhai lại ĐC</t>
  </si>
  <si>
    <t>Tư tưởng Hồ Chí Minh</t>
  </si>
  <si>
    <t>Ngoại khoa 2</t>
  </si>
  <si>
    <t>ThS. Đoàn Hoàng Phú
PGS.TS. Lê Quang Thông</t>
  </si>
  <si>
    <t>Bệnh truyền lây giữa ĐV và người</t>
  </si>
  <si>
    <t>Bệnh truyền nhiễm thú nhai lại</t>
  </si>
  <si>
    <t>Nội khoa 2</t>
  </si>
  <si>
    <t>ThS. Nguyễn Hương Quỳnh</t>
  </si>
  <si>
    <t>Ký sinh trùng 2</t>
  </si>
  <si>
    <t>Bệnh chó mèo</t>
  </si>
  <si>
    <t>Thực tập bệnh viện thú y</t>
  </si>
  <si>
    <t>Dược lý cơ bản</t>
  </si>
  <si>
    <t>Môi trường và sức khỏe vật nuôi</t>
  </si>
  <si>
    <t>Giải phẩu bệnh 1</t>
  </si>
  <si>
    <t>Phương pháp bố trí thí nghiệm</t>
  </si>
  <si>
    <t>Sinh lý bệnh</t>
  </si>
  <si>
    <t>Thực tập trang trại TY</t>
  </si>
  <si>
    <t>Giống động vật 1</t>
  </si>
  <si>
    <t>Sinh hóa biến dưỡng</t>
  </si>
  <si>
    <t>Sinh lý 1</t>
  </si>
  <si>
    <t>Cơ thể 2</t>
  </si>
  <si>
    <t>Vi sinh học đại cương</t>
  </si>
  <si>
    <t>PP nghiên cứu khoa học</t>
  </si>
  <si>
    <t>TS. Trần Cao Bảo</t>
  </si>
  <si>
    <t>Sinh học động vật</t>
  </si>
  <si>
    <t>ThS. Nguyễn Hoàng Diệu Minh</t>
  </si>
  <si>
    <t>Pháp luật đại cương</t>
  </si>
  <si>
    <t>Thống kê trong CNTY</t>
  </si>
  <si>
    <t>Nhập môn Thú Y</t>
  </si>
  <si>
    <t>DH19DTGL</t>
  </si>
  <si>
    <t>MÔN BÁO CÁO SEMINAR</t>
  </si>
  <si>
    <t>MÔN THI THỰC HÀNH</t>
  </si>
  <si>
    <t>DH18KEGL</t>
  </si>
  <si>
    <t>DH19KEGL</t>
  </si>
  <si>
    <t>DH17NHGL</t>
  </si>
  <si>
    <t>DH19NHGL</t>
  </si>
  <si>
    <t>DH15TYGL</t>
  </si>
  <si>
    <t>DH16TYGLA</t>
  </si>
  <si>
    <t>DH16TYGLB</t>
  </si>
  <si>
    <t>DH17TYGL</t>
  </si>
  <si>
    <t>DH18TYGL</t>
  </si>
  <si>
    <t>DH19TYGL</t>
  </si>
  <si>
    <t>Phạm Hữu Nguyên</t>
  </si>
  <si>
    <t>TS. Nguyễn Thị Kim Loan</t>
  </si>
  <si>
    <t>ThS. Nguyễn Thanh Hải</t>
  </si>
  <si>
    <t>TS. Nguyễn Kiên Cường</t>
  </si>
  <si>
    <t>TS. Nguyễn Đình Quát</t>
  </si>
  <si>
    <t>TS. Trương Đình Bảo</t>
  </si>
  <si>
    <t>PGS.TS. Lê Hữu Khương</t>
  </si>
  <si>
    <t>ThS. Bùi Ngọc Thúy Linh</t>
  </si>
  <si>
    <t>PGS.TS. Võ Tấn Đại</t>
  </si>
  <si>
    <t>Võ Thị Trà An
Nguyễn Thị Bích Liên</t>
  </si>
  <si>
    <t>PGS.TS. Hồ Thị Kim Hoa</t>
  </si>
  <si>
    <t>TS. Trần Văn Chính</t>
  </si>
  <si>
    <t>ThS. Nguyễn Văn Nhã</t>
  </si>
  <si>
    <t>TS. Trần Thị Quỳnh Lan</t>
  </si>
  <si>
    <t>ThS. Đoàn Trần Vĩnh Khánh</t>
  </si>
  <si>
    <t>Lê Thụy Bình Phương</t>
  </si>
  <si>
    <t>Nguyễn Vạn Tín</t>
  </si>
  <si>
    <t>TS. Nguyễn Thị Thương</t>
  </si>
  <si>
    <t>PGS.TS. Nguyễn Ngọc Hải</t>
  </si>
  <si>
    <t>PGS.TS. Lê Quang Thông</t>
  </si>
  <si>
    <t>Nguyễn Văn Phu</t>
  </si>
  <si>
    <t>Hồ Tấn Quốc</t>
  </si>
  <si>
    <t>Bùi Minh Trí</t>
  </si>
  <si>
    <t>ThS. Trương Thị Kim Thủy</t>
  </si>
  <si>
    <t>ThS. Khúc Đình Nam</t>
  </si>
  <si>
    <t xml:space="preserve"> Nguyễn Thị Minh Đức</t>
  </si>
  <si>
    <t>Lê Thị Tuyết</t>
  </si>
  <si>
    <t>Đào Văn Hiển</t>
  </si>
  <si>
    <t>Ngày thi</t>
  </si>
  <si>
    <t>Giờ thi</t>
  </si>
  <si>
    <t>17/8/2020</t>
  </si>
  <si>
    <t>8h00</t>
  </si>
  <si>
    <t>13h30</t>
  </si>
  <si>
    <t>SV học lại</t>
  </si>
  <si>
    <t>Tổng sv/ lớp</t>
  </si>
  <si>
    <t>TY13: 3 (Hiếu, V thanh, T Thanh)
TY15: 1 (Duyên)</t>
  </si>
  <si>
    <t>TY15: 1 (Thùy)</t>
  </si>
  <si>
    <t>KE15: 2 (giang, duyên)</t>
  </si>
  <si>
    <t>TY16A: 3 (trúc, hưng, thăng)
TY16B: 2 (THÔNG, TÍN)</t>
  </si>
  <si>
    <t>TY15: 1(DUYÊN)</t>
  </si>
  <si>
    <t>TY15: 3(DUYÊN, QUỲNH, LỘC)</t>
  </si>
  <si>
    <t>NH15: 2 (QUỐC, TOÀN)</t>
  </si>
  <si>
    <t>NH15: 1 (THÔNG)</t>
  </si>
  <si>
    <t>NH15: 1 THÔNG
NH16: 1 THANH</t>
  </si>
  <si>
    <t>NH15: 4 (THÔNG, ĐỨC, HUY, THUẬN)
NH16: 1 NHẬT</t>
  </si>
  <si>
    <t>TY13: 1 THẠO</t>
  </si>
  <si>
    <t>TY16B: 10
TY16A: 1 THI</t>
  </si>
  <si>
    <t>NH15: 6
NH16: 6</t>
  </si>
  <si>
    <t>TY16B: 1 HIỀN
TY16A: 2 KHÁNH, LONG</t>
  </si>
  <si>
    <t>NH14: 2 (HUY, PHƯƠNG)
NH16: 2 TÂY, DIỄM</t>
  </si>
  <si>
    <t>TY15: 2 DUYÊN, TUYẾN</t>
  </si>
  <si>
    <t>TY13: 1 CHƯƠNG 
TY16A: 1 NGỌC
TY16B: 1 ĐOAN</t>
  </si>
  <si>
    <t xml:space="preserve">
TY14: 3 ĐOAN, YẾN, TOÀN
TY15: 1 DUYÊN
TY16: 1 TOÀN
</t>
  </si>
  <si>
    <t>TY16A: 8
TY16B: 6
TY17: 19</t>
  </si>
  <si>
    <t>TY15: 1 DUYÊN</t>
  </si>
  <si>
    <t>TY15: 2 HẢI, THẨM
TY17: 4 MINH, AN, DUY , CHÂU</t>
  </si>
  <si>
    <t>TY15: 2 TUẤN, NGHI
TY17: 7</t>
  </si>
  <si>
    <t>TY16A:13
TY16B: 19</t>
  </si>
  <si>
    <t>TY13: 2 THANH , TÚ</t>
  </si>
  <si>
    <t xml:space="preserve">
 TY13: 2 
TY16A: 5
TY16B: 8
TY17:15
</t>
  </si>
  <si>
    <t>TY16A: 1 THIỆN</t>
  </si>
  <si>
    <t xml:space="preserve">QM11: 1 LAN
NH15: 1 TOÀN
NH16: 7
</t>
  </si>
  <si>
    <t>TY16A: 1 MY
TY17: 1 HỮU</t>
  </si>
  <si>
    <t xml:space="preserve">NH15: 2 THỊNH, TOÀN
NH16: 6
</t>
  </si>
  <si>
    <t xml:space="preserve">TY15: 1 DUYÊN
BQ13: 1 TUYẾT </t>
  </si>
  <si>
    <t xml:space="preserve">
NH14: 1 PHƯƠNG
QM11: 1 LAN
TY17: 1 PHƯỚC
KE18: 2 CHEABOY, VANTHAVY
</t>
  </si>
  <si>
    <t>TY18: 1 SANG</t>
  </si>
  <si>
    <t>TY17: 2 VY, THÀNH</t>
  </si>
  <si>
    <t>Phòng thi</t>
  </si>
  <si>
    <t>Lớp</t>
  </si>
  <si>
    <t>Môn học</t>
  </si>
  <si>
    <t>Cán bộ giảng dạy</t>
  </si>
  <si>
    <t>Ghi chú</t>
  </si>
  <si>
    <t>19/8/2020</t>
  </si>
  <si>
    <t>'19/8/2020</t>
  </si>
  <si>
    <t>21/8/2020</t>
  </si>
  <si>
    <t>24/8/2020</t>
  </si>
  <si>
    <t>26/8/2020</t>
  </si>
  <si>
    <t>28/8/2020</t>
  </si>
  <si>
    <t>03/9/2020</t>
  </si>
  <si>
    <t>07/9/2020</t>
  </si>
  <si>
    <t>09/9/2020</t>
  </si>
  <si>
    <t>11/9/2020</t>
  </si>
  <si>
    <t>B101</t>
  </si>
  <si>
    <t>B102</t>
  </si>
  <si>
    <t>B101
B102</t>
  </si>
  <si>
    <t>B201
B202</t>
  </si>
  <si>
    <t>B104</t>
  </si>
  <si>
    <t>B204</t>
  </si>
  <si>
    <t>B304</t>
  </si>
  <si>
    <t>PHÒNG
MÁY</t>
  </si>
  <si>
    <t>ThS. Đàm Thị Hải Âu</t>
  </si>
  <si>
    <t>NH14: 1 KHOA 
NH17: 1 AN
NH15: 1TÀI</t>
  </si>
  <si>
    <t>31/8/2020</t>
  </si>
  <si>
    <t>Gia Lai, ngày 30 tháng 6 năm 2020</t>
  </si>
  <si>
    <t>BAN QUẢN LÝ ĐÀO TẠO</t>
  </si>
  <si>
    <t>B102
B104</t>
  </si>
  <si>
    <t>B203
B204</t>
  </si>
  <si>
    <t>B202</t>
  </si>
  <si>
    <r>
      <t>TRƯỜNG ĐẠI HỌC NÔNG LÂM TP. HCM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>PHÂN HIỆU GIA LAI</t>
    </r>
    <r>
      <rPr>
        <b/>
        <sz val="13"/>
        <rFont val="Times New Roman"/>
        <family val="1"/>
      </rPr>
      <t xml:space="preserve">
BAN </t>
    </r>
    <r>
      <rPr>
        <b/>
        <u val="single"/>
        <sz val="13"/>
        <rFont val="Times New Roman"/>
        <family val="1"/>
      </rPr>
      <t>QUẢN LÝ ĐÀO</t>
    </r>
    <r>
      <rPr>
        <b/>
        <sz val="13"/>
        <rFont val="Times New Roman"/>
        <family val="1"/>
      </rPr>
      <t xml:space="preserve"> TẠO</t>
    </r>
  </si>
  <si>
    <r>
      <t xml:space="preserve">CỘNG HOÀ XÃ HỘI CHỦ NGHĨA VIỆT NĂM
</t>
    </r>
    <r>
      <rPr>
        <b/>
        <u val="single"/>
        <sz val="13"/>
        <rFont val="Times New Roman"/>
        <family val="1"/>
      </rPr>
      <t>Độc lập - Tự do - Hạnh phúc</t>
    </r>
  </si>
  <si>
    <t>LỊCH THI HỌC KỲ I - NĂM HỌC 2019 - 2020
(Từ ngày 17/8/2020 đến ngày 14/9/2020)</t>
  </si>
  <si>
    <t xml:space="preserve"> </t>
  </si>
  <si>
    <t>SV/ lớp</t>
  </si>
  <si>
    <t>GIÁM ĐỐC</t>
  </si>
  <si>
    <t>Nguyễn Văn Bình</t>
  </si>
  <si>
    <r>
      <t xml:space="preserve">CỘNG HOÀ XÃ HỘI CHỦ NGHĨA VIỆT NĂM
</t>
    </r>
    <r>
      <rPr>
        <b/>
        <u val="single"/>
        <sz val="14"/>
        <rFont val="Times New Roman"/>
        <family val="1"/>
      </rPr>
      <t>Độc lập - Tự do - Hạnh phúc</t>
    </r>
  </si>
  <si>
    <t xml:space="preserve">   </t>
  </si>
  <si>
    <t>môn đổi lịch thi ngày 21/8(13h30,B104)</t>
  </si>
  <si>
    <t>01/9/2020</t>
  </si>
  <si>
    <t xml:space="preserve">
B203
B204
</t>
  </si>
  <si>
    <t>31/8/2021</t>
  </si>
  <si>
    <t>38/</t>
  </si>
  <si>
    <t>14/9/2020</t>
  </si>
  <si>
    <t xml:space="preserve">
B202
B203
B204
</t>
  </si>
  <si>
    <t>LỊCH THI HỌC KỲ II - NĂM HỌC 2019 - 2020
(Từ ngày 17/8/2020 đến ngày 14/9/2020)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</si>
</sst>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sz val="10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24" borderId="15" xfId="976" applyFont="1" applyFill="1" applyBorder="1" applyAlignment="1">
      <alignment horizontal="center" vertical="center"/>
      <protection/>
    </xf>
    <xf numFmtId="0" fontId="3" fillId="24" borderId="15" xfId="976" applyFont="1" applyFill="1" applyBorder="1" applyAlignment="1">
      <alignment vertical="center"/>
      <protection/>
    </xf>
    <xf numFmtId="0" fontId="3" fillId="24" borderId="15" xfId="967" applyFont="1" applyFill="1" applyBorder="1" applyAlignment="1">
      <alignment vertical="center"/>
      <protection/>
    </xf>
    <xf numFmtId="0" fontId="3" fillId="24" borderId="15" xfId="967" applyFont="1" applyFill="1" applyBorder="1" applyAlignment="1">
      <alignment horizontal="center" vertical="center"/>
      <protection/>
    </xf>
    <xf numFmtId="0" fontId="6" fillId="24" borderId="15" xfId="0" applyFont="1" applyFill="1" applyBorder="1" applyAlignment="1">
      <alignment vertical="center"/>
    </xf>
    <xf numFmtId="0" fontId="3" fillId="24" borderId="15" xfId="965" applyFont="1" applyFill="1" applyBorder="1" applyAlignment="1">
      <alignment vertical="center"/>
      <protection/>
    </xf>
    <xf numFmtId="0" fontId="3" fillId="24" borderId="15" xfId="974" applyFont="1" applyFill="1" applyBorder="1" applyAlignment="1">
      <alignment horizontal="center" vertical="center"/>
      <protection/>
    </xf>
    <xf numFmtId="0" fontId="5" fillId="24" borderId="0" xfId="0" applyFont="1" applyFill="1" applyAlignment="1">
      <alignment vertical="center"/>
    </xf>
    <xf numFmtId="0" fontId="3" fillId="24" borderId="15" xfId="973" applyFont="1" applyFill="1" applyBorder="1" applyAlignment="1">
      <alignment vertical="center"/>
      <protection/>
    </xf>
    <xf numFmtId="0" fontId="3" fillId="24" borderId="15" xfId="974" applyFont="1" applyFill="1" applyBorder="1" applyAlignment="1" quotePrefix="1">
      <alignment horizontal="center" vertical="center"/>
      <protection/>
    </xf>
    <xf numFmtId="0" fontId="5" fillId="24" borderId="15" xfId="974" applyFont="1" applyFill="1" applyBorder="1" applyAlignment="1">
      <alignment vertical="center"/>
      <protection/>
    </xf>
    <xf numFmtId="0" fontId="3" fillId="24" borderId="15" xfId="973" applyFont="1" applyFill="1" applyBorder="1" applyAlignment="1">
      <alignment horizontal="center" vertical="center" wrapText="1"/>
      <protection/>
    </xf>
    <xf numFmtId="164" fontId="3" fillId="24" borderId="15" xfId="973" applyNumberFormat="1" applyFont="1" applyFill="1" applyBorder="1" applyAlignment="1">
      <alignment horizontal="center" vertical="center"/>
      <protection/>
    </xf>
    <xf numFmtId="0" fontId="3" fillId="24" borderId="15" xfId="973" applyFont="1" applyFill="1" applyBorder="1" applyAlignment="1">
      <alignment horizontal="center" vertical="center"/>
      <protection/>
    </xf>
    <xf numFmtId="0" fontId="5" fillId="24" borderId="15" xfId="973" applyFont="1" applyFill="1" applyBorder="1" applyAlignment="1">
      <alignment vertical="center" wrapText="1"/>
      <protection/>
    </xf>
    <xf numFmtId="0" fontId="3" fillId="24" borderId="15" xfId="967" applyFont="1" applyFill="1" applyBorder="1" applyAlignment="1">
      <alignment horizontal="center" vertical="center" wrapText="1"/>
      <protection/>
    </xf>
    <xf numFmtId="0" fontId="3" fillId="24" borderId="15" xfId="970" applyFont="1" applyFill="1" applyBorder="1" applyAlignment="1">
      <alignment horizontal="center" vertical="center" wrapText="1"/>
      <protection/>
    </xf>
    <xf numFmtId="0" fontId="3" fillId="24" borderId="15" xfId="975" applyFont="1" applyFill="1" applyBorder="1" applyAlignment="1">
      <alignment horizontal="center" vertical="center"/>
      <protection/>
    </xf>
    <xf numFmtId="0" fontId="3" fillId="24" borderId="15" xfId="975" applyFont="1" applyFill="1" applyBorder="1" applyAlignment="1">
      <alignment vertical="center"/>
      <protection/>
    </xf>
    <xf numFmtId="0" fontId="5" fillId="24" borderId="15" xfId="975" applyFont="1" applyFill="1" applyBorder="1" applyAlignment="1">
      <alignment vertical="center"/>
      <protection/>
    </xf>
    <xf numFmtId="0" fontId="5" fillId="24" borderId="0" xfId="0" applyFont="1" applyFill="1" applyAlignment="1">
      <alignment/>
    </xf>
    <xf numFmtId="0" fontId="5" fillId="24" borderId="15" xfId="975" applyFont="1" applyFill="1" applyBorder="1" applyAlignment="1">
      <alignment vertical="center" wrapText="1"/>
      <protection/>
    </xf>
    <xf numFmtId="164" fontId="3" fillId="24" borderId="15" xfId="967" applyNumberFormat="1" applyFont="1" applyFill="1" applyBorder="1" applyAlignment="1">
      <alignment horizontal="center" vertical="center"/>
      <protection/>
    </xf>
    <xf numFmtId="0" fontId="5" fillId="24" borderId="15" xfId="976" applyFont="1" applyFill="1" applyBorder="1" applyAlignment="1">
      <alignment vertical="center"/>
      <protection/>
    </xf>
    <xf numFmtId="0" fontId="3" fillId="24" borderId="15" xfId="968" applyFont="1" applyFill="1" applyBorder="1" applyAlignment="1">
      <alignment vertical="center"/>
      <protection/>
    </xf>
    <xf numFmtId="0" fontId="5" fillId="24" borderId="15" xfId="974" applyFont="1" applyFill="1" applyBorder="1" applyAlignment="1">
      <alignment vertical="center" wrapText="1"/>
      <protection/>
    </xf>
    <xf numFmtId="0" fontId="3" fillId="24" borderId="15" xfId="921" applyFont="1" applyFill="1" applyBorder="1" applyAlignment="1">
      <alignment vertical="center"/>
      <protection/>
    </xf>
    <xf numFmtId="0" fontId="3" fillId="24" borderId="15" xfId="968" applyFont="1" applyFill="1" applyBorder="1" applyAlignment="1">
      <alignment vertical="center" wrapText="1"/>
      <protection/>
    </xf>
    <xf numFmtId="0" fontId="2" fillId="24" borderId="15" xfId="973" applyFont="1" applyFill="1" applyBorder="1" applyAlignment="1">
      <alignment horizontal="center" vertical="center" wrapText="1"/>
      <protection/>
    </xf>
    <xf numFmtId="0" fontId="27" fillId="24" borderId="0" xfId="957" applyFont="1" applyFill="1" applyBorder="1" applyAlignment="1">
      <alignment vertical="center"/>
      <protection/>
    </xf>
    <xf numFmtId="0" fontId="26" fillId="24" borderId="15" xfId="973" applyFont="1" applyFill="1" applyBorder="1" applyAlignment="1">
      <alignment vertical="center" wrapText="1"/>
      <protection/>
    </xf>
    <xf numFmtId="0" fontId="3" fillId="24" borderId="15" xfId="0" applyFont="1" applyFill="1" applyBorder="1" applyAlignment="1">
      <alignment vertical="center"/>
    </xf>
    <xf numFmtId="0" fontId="5" fillId="24" borderId="15" xfId="976" applyFont="1" applyFill="1" applyBorder="1" applyAlignment="1">
      <alignment vertical="center" wrapText="1"/>
      <protection/>
    </xf>
    <xf numFmtId="0" fontId="3" fillId="24" borderId="15" xfId="976" applyFont="1" applyFill="1" applyBorder="1" applyAlignment="1">
      <alignment horizontal="center" vertical="center" wrapText="1"/>
      <protection/>
    </xf>
    <xf numFmtId="0" fontId="3" fillId="24" borderId="15" xfId="976" applyFont="1" applyFill="1" applyBorder="1" applyAlignment="1">
      <alignment vertical="center" wrapText="1"/>
      <protection/>
    </xf>
    <xf numFmtId="0" fontId="5" fillId="24" borderId="15" xfId="970" applyFont="1" applyFill="1" applyBorder="1" applyAlignment="1">
      <alignment vertical="center" wrapText="1"/>
      <protection/>
    </xf>
    <xf numFmtId="0" fontId="3" fillId="24" borderId="15" xfId="975" applyFont="1" applyFill="1" applyBorder="1" applyAlignment="1">
      <alignment vertical="center" wrapText="1"/>
      <protection/>
    </xf>
    <xf numFmtId="0" fontId="2" fillId="24" borderId="15" xfId="970" applyFont="1" applyFill="1" applyBorder="1" applyAlignment="1">
      <alignment horizontal="center" vertical="center" wrapText="1"/>
      <protection/>
    </xf>
    <xf numFmtId="0" fontId="7" fillId="24" borderId="15" xfId="975" applyFont="1" applyFill="1" applyBorder="1" applyAlignment="1">
      <alignment horizontal="center" vertical="center" wrapText="1"/>
      <protection/>
    </xf>
    <xf numFmtId="0" fontId="5" fillId="24" borderId="15" xfId="973" applyFont="1" applyFill="1" applyBorder="1" applyAlignment="1">
      <alignment vertical="center"/>
      <protection/>
    </xf>
    <xf numFmtId="2" fontId="29" fillId="24" borderId="0" xfId="971" applyNumberFormat="1" applyFont="1" applyFill="1" applyBorder="1" applyAlignment="1">
      <alignment vertical="center" wrapText="1"/>
      <protection/>
    </xf>
    <xf numFmtId="2" fontId="29" fillId="24" borderId="0" xfId="971" applyNumberFormat="1" applyFont="1" applyFill="1" applyBorder="1" applyAlignment="1">
      <alignment horizontal="center" vertical="center" wrapText="1"/>
      <protection/>
    </xf>
    <xf numFmtId="0" fontId="7" fillId="24" borderId="0" xfId="957" applyFont="1" applyFill="1" applyBorder="1" applyAlignment="1">
      <alignment vertical="center"/>
      <protection/>
    </xf>
    <xf numFmtId="0" fontId="29" fillId="24" borderId="0" xfId="936" applyFont="1" applyFill="1" applyBorder="1" applyAlignment="1">
      <alignment vertical="center" wrapText="1"/>
      <protection/>
    </xf>
    <xf numFmtId="0" fontId="27" fillId="24" borderId="0" xfId="965" applyFont="1" applyFill="1" applyBorder="1" applyAlignment="1">
      <alignment horizontal="center" vertical="center" wrapText="1"/>
      <protection/>
    </xf>
    <xf numFmtId="0" fontId="27" fillId="24" borderId="0" xfId="965" applyFont="1" applyFill="1" applyBorder="1" applyAlignment="1">
      <alignment horizontal="center" vertical="center"/>
      <protection/>
    </xf>
    <xf numFmtId="1" fontId="27" fillId="24" borderId="0" xfId="965" applyNumberFormat="1" applyFont="1" applyFill="1" applyBorder="1" applyAlignment="1">
      <alignment horizontal="center" vertical="center"/>
      <protection/>
    </xf>
    <xf numFmtId="0" fontId="31" fillId="24" borderId="0" xfId="936" applyFont="1" applyFill="1" applyBorder="1" applyAlignment="1">
      <alignment vertical="center" wrapText="1"/>
      <protection/>
    </xf>
    <xf numFmtId="0" fontId="5" fillId="24" borderId="15" xfId="967" applyFont="1" applyFill="1" applyBorder="1" applyAlignment="1">
      <alignment vertical="center"/>
      <protection/>
    </xf>
    <xf numFmtId="0" fontId="3" fillId="24" borderId="15" xfId="0" applyFont="1" applyFill="1" applyBorder="1" applyAlignment="1">
      <alignment horizontal="center" vertical="center"/>
    </xf>
    <xf numFmtId="0" fontId="3" fillId="24" borderId="15" xfId="965" applyFont="1" applyFill="1" applyBorder="1" applyAlignment="1">
      <alignment horizontal="left" vertical="center"/>
      <protection/>
    </xf>
    <xf numFmtId="0" fontId="27" fillId="24" borderId="15" xfId="975" applyFont="1" applyFill="1" applyBorder="1" applyAlignment="1">
      <alignment horizontal="center" vertical="center"/>
      <protection/>
    </xf>
    <xf numFmtId="0" fontId="26" fillId="24" borderId="0" xfId="966" applyFont="1" applyFill="1" applyBorder="1" applyAlignment="1">
      <alignment vertical="center" wrapText="1"/>
      <protection/>
    </xf>
    <xf numFmtId="0" fontId="27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15" xfId="967" applyFont="1" applyFill="1" applyBorder="1" applyAlignment="1">
      <alignment horizontal="center" vertical="center" wrapText="1"/>
      <protection/>
    </xf>
    <xf numFmtId="0" fontId="32" fillId="24" borderId="16" xfId="0" applyFont="1" applyFill="1" applyBorder="1" applyAlignment="1">
      <alignment/>
    </xf>
    <xf numFmtId="0" fontId="29" fillId="24" borderId="0" xfId="967" applyFont="1" applyFill="1" applyBorder="1" applyAlignment="1">
      <alignment vertical="center"/>
      <protection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 wrapText="1"/>
    </xf>
    <xf numFmtId="0" fontId="28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2" fontId="29" fillId="24" borderId="0" xfId="972" applyNumberFormat="1" applyFont="1" applyFill="1" applyBorder="1" applyAlignment="1">
      <alignment vertical="center" wrapText="1"/>
      <protection/>
    </xf>
    <xf numFmtId="2" fontId="29" fillId="24" borderId="0" xfId="972" applyNumberFormat="1" applyFont="1" applyFill="1" applyBorder="1" applyAlignment="1">
      <alignment horizontal="center" vertical="center" wrapText="1"/>
      <protection/>
    </xf>
    <xf numFmtId="0" fontId="7" fillId="24" borderId="0" xfId="958" applyFont="1" applyFill="1" applyBorder="1" applyAlignment="1">
      <alignment vertical="center"/>
      <protection/>
    </xf>
    <xf numFmtId="0" fontId="29" fillId="24" borderId="0" xfId="943" applyFont="1" applyFill="1" applyBorder="1" applyAlignment="1">
      <alignment vertical="center" wrapText="1"/>
      <protection/>
    </xf>
    <xf numFmtId="0" fontId="27" fillId="24" borderId="0" xfId="958" applyFont="1" applyFill="1" applyBorder="1" applyAlignment="1">
      <alignment vertical="center"/>
      <protection/>
    </xf>
    <xf numFmtId="0" fontId="31" fillId="24" borderId="0" xfId="943" applyFont="1" applyFill="1" applyBorder="1" applyAlignment="1">
      <alignment vertical="center" wrapText="1"/>
      <protection/>
    </xf>
    <xf numFmtId="0" fontId="3" fillId="24" borderId="15" xfId="969" applyFont="1" applyFill="1" applyBorder="1" applyAlignment="1">
      <alignment vertical="center"/>
      <protection/>
    </xf>
    <xf numFmtId="0" fontId="3" fillId="24" borderId="15" xfId="923" applyFont="1" applyFill="1" applyBorder="1" applyAlignment="1">
      <alignment vertical="center"/>
      <protection/>
    </xf>
    <xf numFmtId="0" fontId="3" fillId="24" borderId="15" xfId="969" applyFont="1" applyFill="1" applyBorder="1" applyAlignment="1">
      <alignment vertical="center" wrapText="1"/>
      <protection/>
    </xf>
    <xf numFmtId="0" fontId="5" fillId="24" borderId="0" xfId="974" applyFont="1" applyFill="1" applyBorder="1" applyAlignment="1">
      <alignment vertical="center"/>
      <protection/>
    </xf>
    <xf numFmtId="0" fontId="5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0" fontId="3" fillId="24" borderId="15" xfId="970" applyFont="1" applyFill="1" applyBorder="1" applyAlignment="1">
      <alignment horizontal="center" vertical="center"/>
      <protection/>
    </xf>
    <xf numFmtId="0" fontId="5" fillId="24" borderId="0" xfId="0" applyFont="1" applyFill="1" applyAlignment="1">
      <alignment vertical="center" wrapText="1"/>
    </xf>
    <xf numFmtId="0" fontId="3" fillId="24" borderId="17" xfId="967" applyFont="1" applyFill="1" applyBorder="1" applyAlignment="1">
      <alignment horizontal="center" vertical="center"/>
      <protection/>
    </xf>
    <xf numFmtId="0" fontId="3" fillId="24" borderId="17" xfId="0" applyFont="1" applyFill="1" applyBorder="1" applyAlignment="1">
      <alignment vertical="center"/>
    </xf>
    <xf numFmtId="0" fontId="5" fillId="24" borderId="17" xfId="974" applyFont="1" applyFill="1" applyBorder="1" applyAlignment="1">
      <alignment vertical="center" wrapText="1"/>
      <protection/>
    </xf>
    <xf numFmtId="0" fontId="5" fillId="24" borderId="15" xfId="0" applyFont="1" applyFill="1" applyBorder="1" applyAlignment="1">
      <alignment vertical="center" wrapText="1"/>
    </xf>
    <xf numFmtId="0" fontId="3" fillId="24" borderId="17" xfId="975" applyFont="1" applyFill="1" applyBorder="1" applyAlignment="1">
      <alignment horizontal="center" vertical="center"/>
      <protection/>
    </xf>
    <xf numFmtId="0" fontId="3" fillId="24" borderId="17" xfId="976" applyFont="1" applyFill="1" applyBorder="1" applyAlignment="1">
      <alignment vertical="center"/>
      <protection/>
    </xf>
    <xf numFmtId="0" fontId="5" fillId="24" borderId="17" xfId="975" applyFont="1" applyFill="1" applyBorder="1" applyAlignment="1">
      <alignment vertical="center" wrapText="1"/>
      <protection/>
    </xf>
    <xf numFmtId="0" fontId="31" fillId="24" borderId="0" xfId="936" applyFont="1" applyFill="1" applyBorder="1" applyAlignment="1">
      <alignment horizontal="center" vertical="center" wrapText="1"/>
      <protection/>
    </xf>
    <xf numFmtId="0" fontId="27" fillId="24" borderId="0" xfId="965" applyFont="1" applyFill="1" applyBorder="1" applyAlignment="1">
      <alignment horizontal="center" vertical="center" wrapText="1"/>
      <protection/>
    </xf>
    <xf numFmtId="0" fontId="27" fillId="24" borderId="0" xfId="965" applyFont="1" applyFill="1" applyBorder="1" applyAlignment="1">
      <alignment horizontal="center" vertical="center"/>
      <protection/>
    </xf>
    <xf numFmtId="2" fontId="28" fillId="24" borderId="0" xfId="971" applyNumberFormat="1" applyFont="1" applyFill="1" applyBorder="1" applyAlignment="1">
      <alignment horizontal="center" vertical="center" wrapText="1"/>
      <protection/>
    </xf>
    <xf numFmtId="0" fontId="29" fillId="24" borderId="0" xfId="936" applyFont="1" applyFill="1" applyBorder="1" applyAlignment="1">
      <alignment horizontal="center" vertical="top" wrapText="1"/>
      <protection/>
    </xf>
    <xf numFmtId="0" fontId="32" fillId="24" borderId="16" xfId="0" applyFont="1" applyFill="1" applyBorder="1" applyAlignment="1">
      <alignment horizontal="center"/>
    </xf>
    <xf numFmtId="0" fontId="29" fillId="24" borderId="0" xfId="967" applyFont="1" applyFill="1" applyBorder="1" applyAlignment="1">
      <alignment horizontal="center" vertical="center"/>
      <protection/>
    </xf>
    <xf numFmtId="0" fontId="2" fillId="24" borderId="18" xfId="936" applyFont="1" applyFill="1" applyBorder="1" applyAlignment="1">
      <alignment horizontal="center" vertical="center"/>
      <protection/>
    </xf>
    <xf numFmtId="0" fontId="2" fillId="24" borderId="19" xfId="936" applyFont="1" applyFill="1" applyBorder="1" applyAlignment="1">
      <alignment horizontal="center" vertical="center"/>
      <protection/>
    </xf>
    <xf numFmtId="0" fontId="33" fillId="24" borderId="0" xfId="936" applyFont="1" applyFill="1" applyBorder="1" applyAlignment="1">
      <alignment horizontal="center" vertical="center" wrapText="1"/>
      <protection/>
    </xf>
    <xf numFmtId="0" fontId="29" fillId="24" borderId="0" xfId="943" applyFont="1" applyFill="1" applyBorder="1" applyAlignment="1">
      <alignment horizontal="center" vertical="top" wrapText="1"/>
      <protection/>
    </xf>
    <xf numFmtId="2" fontId="28" fillId="24" borderId="0" xfId="972" applyNumberFormat="1" applyFont="1" applyFill="1" applyBorder="1" applyAlignment="1">
      <alignment horizontal="center" vertical="center" wrapText="1"/>
      <protection/>
    </xf>
    <xf numFmtId="0" fontId="31" fillId="24" borderId="0" xfId="943" applyFont="1" applyFill="1" applyBorder="1" applyAlignment="1">
      <alignment horizontal="center" vertical="center" wrapText="1"/>
      <protection/>
    </xf>
    <xf numFmtId="0" fontId="2" fillId="24" borderId="18" xfId="943" applyFont="1" applyFill="1" applyBorder="1" applyAlignment="1">
      <alignment horizontal="center" vertical="center"/>
      <protection/>
    </xf>
    <xf numFmtId="0" fontId="2" fillId="24" borderId="19" xfId="943" applyFont="1" applyFill="1" applyBorder="1" applyAlignment="1">
      <alignment horizontal="center" vertical="center"/>
      <protection/>
    </xf>
    <xf numFmtId="0" fontId="33" fillId="24" borderId="0" xfId="943" applyFont="1" applyFill="1" applyBorder="1" applyAlignment="1">
      <alignment horizontal="center" vertical="center" wrapText="1"/>
      <protection/>
    </xf>
  </cellXfs>
  <cellStyles count="108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3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1_LỊCH THI HK2.19.20 (ĐIỀU CHỈNH MÔN SINH HÓA BIẾN DƯỠNG) - loi" xfId="39"/>
    <cellStyle name="20% - Accent2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15" xfId="46"/>
    <cellStyle name="20% - Accent2 16" xfId="47"/>
    <cellStyle name="20% - Accent2 17" xfId="48"/>
    <cellStyle name="20% - Accent2 18" xfId="49"/>
    <cellStyle name="20% - Accent2 19" xfId="50"/>
    <cellStyle name="20% - Accent2 2" xfId="51"/>
    <cellStyle name="20% - Accent2 20" xfId="52"/>
    <cellStyle name="20% - Accent2 21" xfId="53"/>
    <cellStyle name="20% - Accent2 22" xfId="54"/>
    <cellStyle name="20% - Accent2 23" xfId="55"/>
    <cellStyle name="20% - Accent2 24" xfId="56"/>
    <cellStyle name="20% - Accent2 3" xfId="57"/>
    <cellStyle name="20% - Accent2 4" xfId="58"/>
    <cellStyle name="20% - Accent2 5" xfId="59"/>
    <cellStyle name="20% - Accent2 6" xfId="60"/>
    <cellStyle name="20% - Accent2 7" xfId="61"/>
    <cellStyle name="20% - Accent2 8" xfId="62"/>
    <cellStyle name="20% - Accent2 9" xfId="63"/>
    <cellStyle name="20% - Accent2_LỊCH THI HK2.19.20 (ĐIỀU CHỈNH MÔN SINH HÓA BIẾN DƯỠNG) - loi" xfId="64"/>
    <cellStyle name="20% - Accent3" xfId="65"/>
    <cellStyle name="20% - Accent3 10" xfId="66"/>
    <cellStyle name="20% - Accent3 11" xfId="67"/>
    <cellStyle name="20% - Accent3 12" xfId="68"/>
    <cellStyle name="20% - Accent3 13" xfId="69"/>
    <cellStyle name="20% - Accent3 14" xfId="70"/>
    <cellStyle name="20% - Accent3 15" xfId="71"/>
    <cellStyle name="20% - Accent3 16" xfId="72"/>
    <cellStyle name="20% - Accent3 17" xfId="73"/>
    <cellStyle name="20% - Accent3 18" xfId="74"/>
    <cellStyle name="20% - Accent3 19" xfId="75"/>
    <cellStyle name="20% - Accent3 2" xfId="76"/>
    <cellStyle name="20% - Accent3 20" xfId="77"/>
    <cellStyle name="20% - Accent3 21" xfId="78"/>
    <cellStyle name="20% - Accent3 22" xfId="79"/>
    <cellStyle name="20% - Accent3 23" xfId="80"/>
    <cellStyle name="20% - Accent3 24" xfId="81"/>
    <cellStyle name="20% - Accent3 3" xfId="82"/>
    <cellStyle name="20% - Accent3 4" xfId="83"/>
    <cellStyle name="20% - Accent3 5" xfId="84"/>
    <cellStyle name="20% - Accent3 6" xfId="85"/>
    <cellStyle name="20% - Accent3 7" xfId="86"/>
    <cellStyle name="20% - Accent3 8" xfId="87"/>
    <cellStyle name="20% - Accent3 9" xfId="88"/>
    <cellStyle name="20% - Accent3_LỊCH THI HK2.19.20 (ĐIỀU CHỈNH MÔN SINH HÓA BIẾN DƯỠNG) - loi" xfId="89"/>
    <cellStyle name="20% - Accent4" xfId="90"/>
    <cellStyle name="20% - Accent4 10" xfId="91"/>
    <cellStyle name="20% - Accent4 11" xfId="92"/>
    <cellStyle name="20% - Accent4 12" xfId="93"/>
    <cellStyle name="20% - Accent4 13" xfId="94"/>
    <cellStyle name="20% - Accent4 14" xfId="95"/>
    <cellStyle name="20% - Accent4 15" xfId="96"/>
    <cellStyle name="20% - Accent4 16" xfId="97"/>
    <cellStyle name="20% - Accent4 17" xfId="98"/>
    <cellStyle name="20% - Accent4 18" xfId="99"/>
    <cellStyle name="20% - Accent4 19" xfId="100"/>
    <cellStyle name="20% - Accent4 2" xfId="101"/>
    <cellStyle name="20% - Accent4 20" xfId="102"/>
    <cellStyle name="20% - Accent4 21" xfId="103"/>
    <cellStyle name="20% - Accent4 22" xfId="104"/>
    <cellStyle name="20% - Accent4 23" xfId="105"/>
    <cellStyle name="20% - Accent4 24" xfId="106"/>
    <cellStyle name="20% - Accent4 3" xfId="107"/>
    <cellStyle name="20% - Accent4 4" xfId="108"/>
    <cellStyle name="20% - Accent4 5" xfId="109"/>
    <cellStyle name="20% - Accent4 6" xfId="110"/>
    <cellStyle name="20% - Accent4 7" xfId="111"/>
    <cellStyle name="20% - Accent4 8" xfId="112"/>
    <cellStyle name="20% - Accent4 9" xfId="113"/>
    <cellStyle name="20% - Accent4_LỊCH THI HK2.19.20 (ĐIỀU CHỈNH MÔN SINH HÓA BIẾN DƯỠNG) - loi" xfId="114"/>
    <cellStyle name="20% - Accent5" xfId="115"/>
    <cellStyle name="20% - Accent5 10" xfId="116"/>
    <cellStyle name="20% - Accent5 11" xfId="117"/>
    <cellStyle name="20% - Accent5 12" xfId="118"/>
    <cellStyle name="20% - Accent5 13" xfId="119"/>
    <cellStyle name="20% - Accent5 14" xfId="120"/>
    <cellStyle name="20% - Accent5 15" xfId="121"/>
    <cellStyle name="20% - Accent5 16" xfId="122"/>
    <cellStyle name="20% - Accent5 17" xfId="123"/>
    <cellStyle name="20% - Accent5 18" xfId="124"/>
    <cellStyle name="20% - Accent5 19" xfId="125"/>
    <cellStyle name="20% - Accent5 2" xfId="126"/>
    <cellStyle name="20% - Accent5 20" xfId="127"/>
    <cellStyle name="20% - Accent5 21" xfId="128"/>
    <cellStyle name="20% - Accent5 22" xfId="129"/>
    <cellStyle name="20% - Accent5 23" xfId="130"/>
    <cellStyle name="20% - Accent5 24" xfId="131"/>
    <cellStyle name="20% - Accent5 3" xfId="132"/>
    <cellStyle name="20% - Accent5 4" xfId="133"/>
    <cellStyle name="20% - Accent5 5" xfId="134"/>
    <cellStyle name="20% - Accent5 6" xfId="135"/>
    <cellStyle name="20% - Accent5 7" xfId="136"/>
    <cellStyle name="20% - Accent5 8" xfId="137"/>
    <cellStyle name="20% - Accent5 9" xfId="138"/>
    <cellStyle name="20% - Accent5_LỊCH THI HK2.19.20 (ĐIỀU CHỈNH MÔN SINH HÓA BIẾN DƯỠNG) - loi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15" xfId="146"/>
    <cellStyle name="20% - Accent6 16" xfId="147"/>
    <cellStyle name="20% - Accent6 17" xfId="148"/>
    <cellStyle name="20% - Accent6 18" xfId="149"/>
    <cellStyle name="20% - Accent6 19" xfId="150"/>
    <cellStyle name="20% - Accent6 2" xfId="151"/>
    <cellStyle name="20% - Accent6 20" xfId="152"/>
    <cellStyle name="20% - Accent6 21" xfId="153"/>
    <cellStyle name="20% - Accent6 22" xfId="154"/>
    <cellStyle name="20% - Accent6 23" xfId="155"/>
    <cellStyle name="20% - Accent6 24" xfId="156"/>
    <cellStyle name="20% - Accent6 3" xfId="157"/>
    <cellStyle name="20% - Accent6 4" xfId="158"/>
    <cellStyle name="20% - Accent6 5" xfId="159"/>
    <cellStyle name="20% - Accent6 6" xfId="160"/>
    <cellStyle name="20% - Accent6 7" xfId="161"/>
    <cellStyle name="20% - Accent6 8" xfId="162"/>
    <cellStyle name="20% - Accent6 9" xfId="163"/>
    <cellStyle name="20% - Accent6_LỊCH THI HK2.19.20 (ĐIỀU CHỈNH MÔN SINH HÓA BIẾN DƯỠNG) - loi" xfId="164"/>
    <cellStyle name="40% - Accent1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15" xfId="171"/>
    <cellStyle name="40% - Accent1 16" xfId="172"/>
    <cellStyle name="40% - Accent1 17" xfId="173"/>
    <cellStyle name="40% - Accent1 18" xfId="174"/>
    <cellStyle name="40% - Accent1 19" xfId="175"/>
    <cellStyle name="40% - Accent1 2" xfId="176"/>
    <cellStyle name="40% - Accent1 20" xfId="177"/>
    <cellStyle name="40% - Accent1 21" xfId="178"/>
    <cellStyle name="40% - Accent1 22" xfId="179"/>
    <cellStyle name="40% - Accent1 23" xfId="180"/>
    <cellStyle name="40% - Accent1 24" xfId="181"/>
    <cellStyle name="40% - Accent1 3" xfId="182"/>
    <cellStyle name="40% - Accent1 4" xfId="183"/>
    <cellStyle name="40% - Accent1 5" xfId="184"/>
    <cellStyle name="40% - Accent1 6" xfId="185"/>
    <cellStyle name="40% - Accent1 7" xfId="186"/>
    <cellStyle name="40% - Accent1 8" xfId="187"/>
    <cellStyle name="40% - Accent1 9" xfId="188"/>
    <cellStyle name="40% - Accent1_LỊCH THI HK2.19.20 (ĐIỀU CHỈNH MÔN SINH HÓA BIẾN DƯỠNG) - loi" xfId="189"/>
    <cellStyle name="40% - Accent2" xfId="190"/>
    <cellStyle name="40% - Accent2 10" xfId="191"/>
    <cellStyle name="40% - Accent2 11" xfId="192"/>
    <cellStyle name="40% - Accent2 12" xfId="193"/>
    <cellStyle name="40% - Accent2 13" xfId="194"/>
    <cellStyle name="40% - Accent2 14" xfId="195"/>
    <cellStyle name="40% - Accent2 15" xfId="196"/>
    <cellStyle name="40% - Accent2 16" xfId="197"/>
    <cellStyle name="40% - Accent2 17" xfId="198"/>
    <cellStyle name="40% - Accent2 18" xfId="199"/>
    <cellStyle name="40% - Accent2 19" xfId="200"/>
    <cellStyle name="40% - Accent2 2" xfId="201"/>
    <cellStyle name="40% - Accent2 20" xfId="202"/>
    <cellStyle name="40% - Accent2 21" xfId="203"/>
    <cellStyle name="40% - Accent2 22" xfId="204"/>
    <cellStyle name="40% - Accent2 23" xfId="205"/>
    <cellStyle name="40% - Accent2 24" xfId="206"/>
    <cellStyle name="40% - Accent2 3" xfId="207"/>
    <cellStyle name="40% - Accent2 4" xfId="208"/>
    <cellStyle name="40% - Accent2 5" xfId="209"/>
    <cellStyle name="40% - Accent2 6" xfId="210"/>
    <cellStyle name="40% - Accent2 7" xfId="211"/>
    <cellStyle name="40% - Accent2 8" xfId="212"/>
    <cellStyle name="40% - Accent2 9" xfId="213"/>
    <cellStyle name="40% - Accent2_LỊCH THI HK2.19.20 (ĐIỀU CHỈNH MÔN SINH HÓA BIẾN DƯỠNG) - loi" xfId="214"/>
    <cellStyle name="40% - Accent3" xfId="215"/>
    <cellStyle name="40% - Accent3 10" xfId="216"/>
    <cellStyle name="40% - Accent3 11" xfId="217"/>
    <cellStyle name="40% - Accent3 12" xfId="218"/>
    <cellStyle name="40% - Accent3 13" xfId="219"/>
    <cellStyle name="40% - Accent3 14" xfId="220"/>
    <cellStyle name="40% - Accent3 15" xfId="221"/>
    <cellStyle name="40% - Accent3 16" xfId="222"/>
    <cellStyle name="40% - Accent3 17" xfId="223"/>
    <cellStyle name="40% - Accent3 18" xfId="224"/>
    <cellStyle name="40% - Accent3 19" xfId="225"/>
    <cellStyle name="40% - Accent3 2" xfId="226"/>
    <cellStyle name="40% - Accent3 20" xfId="227"/>
    <cellStyle name="40% - Accent3 21" xfId="228"/>
    <cellStyle name="40% - Accent3 22" xfId="229"/>
    <cellStyle name="40% - Accent3 23" xfId="230"/>
    <cellStyle name="40% - Accent3 24" xfId="231"/>
    <cellStyle name="40% - Accent3 3" xfId="232"/>
    <cellStyle name="40% - Accent3 4" xfId="233"/>
    <cellStyle name="40% - Accent3 5" xfId="234"/>
    <cellStyle name="40% - Accent3 6" xfId="235"/>
    <cellStyle name="40% - Accent3 7" xfId="236"/>
    <cellStyle name="40% - Accent3 8" xfId="237"/>
    <cellStyle name="40% - Accent3 9" xfId="238"/>
    <cellStyle name="40% - Accent3_LỊCH THI HK2.19.20 (ĐIỀU CHỈNH MÔN SINH HÓA BIẾN DƯỠNG) - loi" xfId="239"/>
    <cellStyle name="40% - Accent4" xfId="240"/>
    <cellStyle name="40% - Accent4 10" xfId="241"/>
    <cellStyle name="40% - Accent4 11" xfId="242"/>
    <cellStyle name="40% - Accent4 12" xfId="243"/>
    <cellStyle name="40% - Accent4 13" xfId="244"/>
    <cellStyle name="40% - Accent4 14" xfId="245"/>
    <cellStyle name="40% - Accent4 15" xfId="246"/>
    <cellStyle name="40% - Accent4 16" xfId="247"/>
    <cellStyle name="40% - Accent4 17" xfId="248"/>
    <cellStyle name="40% - Accent4 18" xfId="249"/>
    <cellStyle name="40% - Accent4 19" xfId="250"/>
    <cellStyle name="40% - Accent4 2" xfId="251"/>
    <cellStyle name="40% - Accent4 20" xfId="252"/>
    <cellStyle name="40% - Accent4 21" xfId="253"/>
    <cellStyle name="40% - Accent4 22" xfId="254"/>
    <cellStyle name="40% - Accent4 23" xfId="255"/>
    <cellStyle name="40% - Accent4 24" xfId="256"/>
    <cellStyle name="40% - Accent4 3" xfId="257"/>
    <cellStyle name="40% - Accent4 4" xfId="258"/>
    <cellStyle name="40% - Accent4 5" xfId="259"/>
    <cellStyle name="40% - Accent4 6" xfId="260"/>
    <cellStyle name="40% - Accent4 7" xfId="261"/>
    <cellStyle name="40% - Accent4 8" xfId="262"/>
    <cellStyle name="40% - Accent4 9" xfId="263"/>
    <cellStyle name="40% - Accent4_LỊCH THI HK2.19.20 (ĐIỀU CHỈNH MÔN SINH HÓA BIẾN DƯỠNG) - loi" xfId="264"/>
    <cellStyle name="40% - Accent5" xfId="265"/>
    <cellStyle name="40% - Accent5 10" xfId="266"/>
    <cellStyle name="40% - Accent5 11" xfId="267"/>
    <cellStyle name="40% - Accent5 12" xfId="268"/>
    <cellStyle name="40% - Accent5 13" xfId="269"/>
    <cellStyle name="40% - Accent5 14" xfId="270"/>
    <cellStyle name="40% - Accent5 15" xfId="271"/>
    <cellStyle name="40% - Accent5 16" xfId="272"/>
    <cellStyle name="40% - Accent5 17" xfId="273"/>
    <cellStyle name="40% - Accent5 18" xfId="274"/>
    <cellStyle name="40% - Accent5 19" xfId="275"/>
    <cellStyle name="40% - Accent5 2" xfId="276"/>
    <cellStyle name="40% - Accent5 20" xfId="277"/>
    <cellStyle name="40% - Accent5 21" xfId="278"/>
    <cellStyle name="40% - Accent5 22" xfId="279"/>
    <cellStyle name="40% - Accent5 23" xfId="280"/>
    <cellStyle name="40% - Accent5 24" xfId="281"/>
    <cellStyle name="40% - Accent5 3" xfId="282"/>
    <cellStyle name="40% - Accent5 4" xfId="283"/>
    <cellStyle name="40% - Accent5 5" xfId="284"/>
    <cellStyle name="40% - Accent5 6" xfId="285"/>
    <cellStyle name="40% - Accent5 7" xfId="286"/>
    <cellStyle name="40% - Accent5 8" xfId="287"/>
    <cellStyle name="40% - Accent5 9" xfId="288"/>
    <cellStyle name="40% - Accent5_LỊCH THI HK2.19.20 (ĐIỀU CHỈNH MÔN SINH HÓA BIẾN DƯỠNG) - loi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15" xfId="296"/>
    <cellStyle name="40% - Accent6 16" xfId="297"/>
    <cellStyle name="40% - Accent6 17" xfId="298"/>
    <cellStyle name="40% - Accent6 18" xfId="299"/>
    <cellStyle name="40% - Accent6 19" xfId="300"/>
    <cellStyle name="40% - Accent6 2" xfId="301"/>
    <cellStyle name="40% - Accent6 20" xfId="302"/>
    <cellStyle name="40% - Accent6 21" xfId="303"/>
    <cellStyle name="40% - Accent6 22" xfId="304"/>
    <cellStyle name="40% - Accent6 23" xfId="305"/>
    <cellStyle name="40% - Accent6 24" xfId="306"/>
    <cellStyle name="40% - Accent6 3" xfId="307"/>
    <cellStyle name="40% - Accent6 4" xfId="308"/>
    <cellStyle name="40% - Accent6 5" xfId="309"/>
    <cellStyle name="40% - Accent6 6" xfId="310"/>
    <cellStyle name="40% - Accent6 7" xfId="311"/>
    <cellStyle name="40% - Accent6 8" xfId="312"/>
    <cellStyle name="40% - Accent6 9" xfId="313"/>
    <cellStyle name="40% - Accent6_LỊCH THI HK2.19.20 (ĐIỀU CHỈNH MÔN SINH HÓA BIẾN DƯỠNG) - loi" xfId="314"/>
    <cellStyle name="60% - Accent1" xfId="315"/>
    <cellStyle name="60% - Accent1 10" xfId="316"/>
    <cellStyle name="60% - Accent1 11" xfId="317"/>
    <cellStyle name="60% - Accent1 12" xfId="318"/>
    <cellStyle name="60% - Accent1 13" xfId="319"/>
    <cellStyle name="60% - Accent1 14" xfId="320"/>
    <cellStyle name="60% - Accent1 15" xfId="321"/>
    <cellStyle name="60% - Accent1 16" xfId="322"/>
    <cellStyle name="60% - Accent1 17" xfId="323"/>
    <cellStyle name="60% - Accent1 18" xfId="324"/>
    <cellStyle name="60% - Accent1 19" xfId="325"/>
    <cellStyle name="60% - Accent1 2" xfId="326"/>
    <cellStyle name="60% - Accent1 20" xfId="327"/>
    <cellStyle name="60% - Accent1 21" xfId="328"/>
    <cellStyle name="60% - Accent1 22" xfId="329"/>
    <cellStyle name="60% - Accent1 23" xfId="330"/>
    <cellStyle name="60% - Accent1 24" xfId="331"/>
    <cellStyle name="60% - Accent1 3" xfId="332"/>
    <cellStyle name="60% - Accent1 4" xfId="333"/>
    <cellStyle name="60% - Accent1 5" xfId="334"/>
    <cellStyle name="60% - Accent1 6" xfId="335"/>
    <cellStyle name="60% - Accent1 7" xfId="336"/>
    <cellStyle name="60% - Accent1 8" xfId="337"/>
    <cellStyle name="60% - Accent1 9" xfId="338"/>
    <cellStyle name="60% - Accent1_LỊCH THI HK2.19.20 (ĐIỀU CHỈNH MÔN SINH HÓA BIẾN DƯỠNG) - loi" xfId="339"/>
    <cellStyle name="60% - Accent2" xfId="340"/>
    <cellStyle name="60% - Accent2 10" xfId="341"/>
    <cellStyle name="60% - Accent2 11" xfId="342"/>
    <cellStyle name="60% - Accent2 12" xfId="343"/>
    <cellStyle name="60% - Accent2 13" xfId="344"/>
    <cellStyle name="60% - Accent2 14" xfId="345"/>
    <cellStyle name="60% - Accent2 15" xfId="346"/>
    <cellStyle name="60% - Accent2 16" xfId="347"/>
    <cellStyle name="60% - Accent2 17" xfId="348"/>
    <cellStyle name="60% - Accent2 18" xfId="349"/>
    <cellStyle name="60% - Accent2 19" xfId="350"/>
    <cellStyle name="60% - Accent2 2" xfId="351"/>
    <cellStyle name="60% - Accent2 20" xfId="352"/>
    <cellStyle name="60% - Accent2 21" xfId="353"/>
    <cellStyle name="60% - Accent2 22" xfId="354"/>
    <cellStyle name="60% - Accent2 23" xfId="355"/>
    <cellStyle name="60% - Accent2 24" xfId="356"/>
    <cellStyle name="60% - Accent2 3" xfId="357"/>
    <cellStyle name="60% - Accent2 4" xfId="358"/>
    <cellStyle name="60% - Accent2 5" xfId="359"/>
    <cellStyle name="60% - Accent2 6" xfId="360"/>
    <cellStyle name="60% - Accent2 7" xfId="361"/>
    <cellStyle name="60% - Accent2 8" xfId="362"/>
    <cellStyle name="60% - Accent2 9" xfId="363"/>
    <cellStyle name="60% - Accent2_LỊCH THI HK2.19.20 (ĐIỀU CHỈNH MÔN SINH HÓA BIẾN DƯỠNG) - loi" xfId="364"/>
    <cellStyle name="60% - Accent3" xfId="365"/>
    <cellStyle name="60% - Accent3 10" xfId="366"/>
    <cellStyle name="60% - Accent3 11" xfId="367"/>
    <cellStyle name="60% - Accent3 12" xfId="368"/>
    <cellStyle name="60% - Accent3 13" xfId="369"/>
    <cellStyle name="60% - Accent3 14" xfId="370"/>
    <cellStyle name="60% - Accent3 15" xfId="371"/>
    <cellStyle name="60% - Accent3 16" xfId="372"/>
    <cellStyle name="60% - Accent3 17" xfId="373"/>
    <cellStyle name="60% - Accent3 18" xfId="374"/>
    <cellStyle name="60% - Accent3 19" xfId="375"/>
    <cellStyle name="60% - Accent3 2" xfId="376"/>
    <cellStyle name="60% - Accent3 20" xfId="377"/>
    <cellStyle name="60% - Accent3 21" xfId="378"/>
    <cellStyle name="60% - Accent3 22" xfId="379"/>
    <cellStyle name="60% - Accent3 23" xfId="380"/>
    <cellStyle name="60% - Accent3 24" xfId="381"/>
    <cellStyle name="60% - Accent3 3" xfId="382"/>
    <cellStyle name="60% - Accent3 4" xfId="383"/>
    <cellStyle name="60% - Accent3 5" xfId="384"/>
    <cellStyle name="60% - Accent3 6" xfId="385"/>
    <cellStyle name="60% - Accent3 7" xfId="386"/>
    <cellStyle name="60% - Accent3 8" xfId="387"/>
    <cellStyle name="60% - Accent3 9" xfId="388"/>
    <cellStyle name="60% - Accent3_LỊCH THI HK2.19.20 (ĐIỀU CHỈNH MÔN SINH HÓA BIẾN DƯỠNG) - loi" xfId="389"/>
    <cellStyle name="60% - Accent4" xfId="390"/>
    <cellStyle name="60% - Accent4 10" xfId="391"/>
    <cellStyle name="60% - Accent4 11" xfId="392"/>
    <cellStyle name="60% - Accent4 12" xfId="393"/>
    <cellStyle name="60% - Accent4 13" xfId="394"/>
    <cellStyle name="60% - Accent4 14" xfId="395"/>
    <cellStyle name="60% - Accent4 15" xfId="396"/>
    <cellStyle name="60% - Accent4 16" xfId="397"/>
    <cellStyle name="60% - Accent4 17" xfId="398"/>
    <cellStyle name="60% - Accent4 18" xfId="399"/>
    <cellStyle name="60% - Accent4 19" xfId="400"/>
    <cellStyle name="60% - Accent4 2" xfId="401"/>
    <cellStyle name="60% - Accent4 20" xfId="402"/>
    <cellStyle name="60% - Accent4 21" xfId="403"/>
    <cellStyle name="60% - Accent4 22" xfId="404"/>
    <cellStyle name="60% - Accent4 23" xfId="405"/>
    <cellStyle name="60% - Accent4 24" xfId="406"/>
    <cellStyle name="60% - Accent4 3" xfId="407"/>
    <cellStyle name="60% - Accent4 4" xfId="408"/>
    <cellStyle name="60% - Accent4 5" xfId="409"/>
    <cellStyle name="60% - Accent4 6" xfId="410"/>
    <cellStyle name="60% - Accent4 7" xfId="411"/>
    <cellStyle name="60% - Accent4 8" xfId="412"/>
    <cellStyle name="60% - Accent4 9" xfId="413"/>
    <cellStyle name="60% - Accent4_LỊCH THI HK2.19.20 (ĐIỀU CHỈNH MÔN SINH HÓA BIẾN DƯỠNG) - loi" xfId="414"/>
    <cellStyle name="60% - Accent5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426"/>
    <cellStyle name="60% - Accent5 20" xfId="427"/>
    <cellStyle name="60% - Accent5 21" xfId="428"/>
    <cellStyle name="60% - Accent5 22" xfId="429"/>
    <cellStyle name="60% - Accent5 23" xfId="430"/>
    <cellStyle name="60% - Accent5 24" xfId="431"/>
    <cellStyle name="60% - Accent5 3" xfId="432"/>
    <cellStyle name="60% - Accent5 4" xfId="433"/>
    <cellStyle name="60% - Accent5 5" xfId="434"/>
    <cellStyle name="60% - Accent5 6" xfId="435"/>
    <cellStyle name="60% - Accent5 7" xfId="436"/>
    <cellStyle name="60% - Accent5 8" xfId="437"/>
    <cellStyle name="60% - Accent5 9" xfId="438"/>
    <cellStyle name="60% - Accent5_LỊCH THI HK2.19.20 (ĐIỀU CHỈNH MÔN SINH HÓA BIẾN DƯỠNG) - loi" xfId="439"/>
    <cellStyle name="60% - Accent6" xfId="440"/>
    <cellStyle name="60% - Accent6 10" xfId="441"/>
    <cellStyle name="60% - Accent6 11" xfId="442"/>
    <cellStyle name="60% - Accent6 12" xfId="443"/>
    <cellStyle name="60% - Accent6 13" xfId="444"/>
    <cellStyle name="60% - Accent6 14" xfId="445"/>
    <cellStyle name="60% - Accent6 15" xfId="446"/>
    <cellStyle name="60% - Accent6 16" xfId="447"/>
    <cellStyle name="60% - Accent6 17" xfId="448"/>
    <cellStyle name="60% - Accent6 18" xfId="449"/>
    <cellStyle name="60% - Accent6 19" xfId="450"/>
    <cellStyle name="60% - Accent6 2" xfId="451"/>
    <cellStyle name="60% - Accent6 20" xfId="452"/>
    <cellStyle name="60% - Accent6 21" xfId="453"/>
    <cellStyle name="60% - Accent6 22" xfId="454"/>
    <cellStyle name="60% - Accent6 23" xfId="455"/>
    <cellStyle name="60% - Accent6 24" xfId="456"/>
    <cellStyle name="60% - Accent6 3" xfId="457"/>
    <cellStyle name="60% - Accent6 4" xfId="458"/>
    <cellStyle name="60% - Accent6 5" xfId="459"/>
    <cellStyle name="60% - Accent6 6" xfId="460"/>
    <cellStyle name="60% - Accent6 7" xfId="461"/>
    <cellStyle name="60% - Accent6 8" xfId="462"/>
    <cellStyle name="60% - Accent6 9" xfId="463"/>
    <cellStyle name="60% - Accent6_LỊCH THI HK2.19.20 (ĐIỀU CHỈNH MÔN SINH HÓA BIẾN DƯỠNG) - loi" xfId="464"/>
    <cellStyle name="Accent1" xfId="465"/>
    <cellStyle name="Accent1 10" xfId="466"/>
    <cellStyle name="Accent1 11" xfId="467"/>
    <cellStyle name="Accent1 12" xfId="468"/>
    <cellStyle name="Accent1 13" xfId="469"/>
    <cellStyle name="Accent1 14" xfId="470"/>
    <cellStyle name="Accent1 15" xfId="471"/>
    <cellStyle name="Accent1 16" xfId="472"/>
    <cellStyle name="Accent1 17" xfId="473"/>
    <cellStyle name="Accent1 18" xfId="474"/>
    <cellStyle name="Accent1 19" xfId="475"/>
    <cellStyle name="Accent1 2" xfId="476"/>
    <cellStyle name="Accent1 20" xfId="477"/>
    <cellStyle name="Accent1 21" xfId="478"/>
    <cellStyle name="Accent1 22" xfId="479"/>
    <cellStyle name="Accent1 23" xfId="480"/>
    <cellStyle name="Accent1 24" xfId="481"/>
    <cellStyle name="Accent1 3" xfId="482"/>
    <cellStyle name="Accent1 4" xfId="483"/>
    <cellStyle name="Accent1 5" xfId="484"/>
    <cellStyle name="Accent1 6" xfId="485"/>
    <cellStyle name="Accent1 7" xfId="486"/>
    <cellStyle name="Accent1 8" xfId="487"/>
    <cellStyle name="Accent1 9" xfId="488"/>
    <cellStyle name="Accent1_LỊCH THI HK2.19.20 (ĐIỀU CHỈNH MÔN SINH HÓA BIẾN DƯỠNG) - loi" xfId="489"/>
    <cellStyle name="Accent2" xfId="490"/>
    <cellStyle name="Accent2 10" xfId="491"/>
    <cellStyle name="Accent2 11" xfId="492"/>
    <cellStyle name="Accent2 12" xfId="493"/>
    <cellStyle name="Accent2 13" xfId="494"/>
    <cellStyle name="Accent2 14" xfId="495"/>
    <cellStyle name="Accent2 15" xfId="496"/>
    <cellStyle name="Accent2 16" xfId="497"/>
    <cellStyle name="Accent2 17" xfId="498"/>
    <cellStyle name="Accent2 18" xfId="499"/>
    <cellStyle name="Accent2 19" xfId="500"/>
    <cellStyle name="Accent2 2" xfId="501"/>
    <cellStyle name="Accent2 20" xfId="502"/>
    <cellStyle name="Accent2 21" xfId="503"/>
    <cellStyle name="Accent2 22" xfId="504"/>
    <cellStyle name="Accent2 23" xfId="505"/>
    <cellStyle name="Accent2 24" xfId="506"/>
    <cellStyle name="Accent2 3" xfId="507"/>
    <cellStyle name="Accent2 4" xfId="508"/>
    <cellStyle name="Accent2 5" xfId="509"/>
    <cellStyle name="Accent2 6" xfId="510"/>
    <cellStyle name="Accent2 7" xfId="511"/>
    <cellStyle name="Accent2 8" xfId="512"/>
    <cellStyle name="Accent2 9" xfId="513"/>
    <cellStyle name="Accent2_LỊCH THI HK2.19.20 (ĐIỀU CHỈNH MÔN SINH HÓA BIẾN DƯỠNG) - loi" xfId="514"/>
    <cellStyle name="Accent3" xfId="515"/>
    <cellStyle name="Accent3 10" xfId="516"/>
    <cellStyle name="Accent3 11" xfId="517"/>
    <cellStyle name="Accent3 12" xfId="518"/>
    <cellStyle name="Accent3 13" xfId="519"/>
    <cellStyle name="Accent3 14" xfId="520"/>
    <cellStyle name="Accent3 15" xfId="521"/>
    <cellStyle name="Accent3 16" xfId="522"/>
    <cellStyle name="Accent3 17" xfId="523"/>
    <cellStyle name="Accent3 18" xfId="524"/>
    <cellStyle name="Accent3 19" xfId="525"/>
    <cellStyle name="Accent3 2" xfId="526"/>
    <cellStyle name="Accent3 20" xfId="527"/>
    <cellStyle name="Accent3 21" xfId="528"/>
    <cellStyle name="Accent3 22" xfId="529"/>
    <cellStyle name="Accent3 23" xfId="530"/>
    <cellStyle name="Accent3 24" xfId="531"/>
    <cellStyle name="Accent3 3" xfId="532"/>
    <cellStyle name="Accent3 4" xfId="533"/>
    <cellStyle name="Accent3 5" xfId="534"/>
    <cellStyle name="Accent3 6" xfId="535"/>
    <cellStyle name="Accent3 7" xfId="536"/>
    <cellStyle name="Accent3 8" xfId="537"/>
    <cellStyle name="Accent3 9" xfId="538"/>
    <cellStyle name="Accent3_LỊCH THI HK2.19.20 (ĐIỀU CHỈNH MÔN SINH HÓA BIẾN DƯỠNG) - loi" xfId="539"/>
    <cellStyle name="Accent4" xfId="540"/>
    <cellStyle name="Accent4 10" xfId="541"/>
    <cellStyle name="Accent4 11" xfId="542"/>
    <cellStyle name="Accent4 12" xfId="543"/>
    <cellStyle name="Accent4 13" xfId="544"/>
    <cellStyle name="Accent4 14" xfId="545"/>
    <cellStyle name="Accent4 15" xfId="546"/>
    <cellStyle name="Accent4 16" xfId="547"/>
    <cellStyle name="Accent4 17" xfId="548"/>
    <cellStyle name="Accent4 18" xfId="549"/>
    <cellStyle name="Accent4 19" xfId="550"/>
    <cellStyle name="Accent4 2" xfId="551"/>
    <cellStyle name="Accent4 20" xfId="552"/>
    <cellStyle name="Accent4 21" xfId="553"/>
    <cellStyle name="Accent4 22" xfId="554"/>
    <cellStyle name="Accent4 23" xfId="555"/>
    <cellStyle name="Accent4 24" xfId="556"/>
    <cellStyle name="Accent4 3" xfId="557"/>
    <cellStyle name="Accent4 4" xfId="558"/>
    <cellStyle name="Accent4 5" xfId="559"/>
    <cellStyle name="Accent4 6" xfId="560"/>
    <cellStyle name="Accent4 7" xfId="561"/>
    <cellStyle name="Accent4 8" xfId="562"/>
    <cellStyle name="Accent4 9" xfId="563"/>
    <cellStyle name="Accent4_LỊCH THI HK2.19.20 (ĐIỀU CHỈNH MÔN SINH HÓA BIẾN DƯỠNG) - loi" xfId="564"/>
    <cellStyle name="Accent5" xfId="565"/>
    <cellStyle name="Accent5 10" xfId="566"/>
    <cellStyle name="Accent5 11" xfId="567"/>
    <cellStyle name="Accent5 12" xfId="568"/>
    <cellStyle name="Accent5 13" xfId="569"/>
    <cellStyle name="Accent5 14" xfId="570"/>
    <cellStyle name="Accent5 15" xfId="571"/>
    <cellStyle name="Accent5 16" xfId="572"/>
    <cellStyle name="Accent5 17" xfId="573"/>
    <cellStyle name="Accent5 18" xfId="574"/>
    <cellStyle name="Accent5 19" xfId="575"/>
    <cellStyle name="Accent5 2" xfId="576"/>
    <cellStyle name="Accent5 20" xfId="577"/>
    <cellStyle name="Accent5 21" xfId="578"/>
    <cellStyle name="Accent5 22" xfId="579"/>
    <cellStyle name="Accent5 23" xfId="580"/>
    <cellStyle name="Accent5 24" xfId="581"/>
    <cellStyle name="Accent5 3" xfId="582"/>
    <cellStyle name="Accent5 4" xfId="583"/>
    <cellStyle name="Accent5 5" xfId="584"/>
    <cellStyle name="Accent5 6" xfId="585"/>
    <cellStyle name="Accent5 7" xfId="586"/>
    <cellStyle name="Accent5 8" xfId="587"/>
    <cellStyle name="Accent5 9" xfId="588"/>
    <cellStyle name="Accent5_LỊCH THI HK2.19.20 (ĐIỀU CHỈNH MÔN SINH HÓA BIẾN DƯỠNG) - loi" xfId="589"/>
    <cellStyle name="Accent6" xfId="590"/>
    <cellStyle name="Accent6 10" xfId="591"/>
    <cellStyle name="Accent6 11" xfId="592"/>
    <cellStyle name="Accent6 12" xfId="593"/>
    <cellStyle name="Accent6 13" xfId="594"/>
    <cellStyle name="Accent6 14" xfId="595"/>
    <cellStyle name="Accent6 15" xfId="596"/>
    <cellStyle name="Accent6 16" xfId="597"/>
    <cellStyle name="Accent6 17" xfId="598"/>
    <cellStyle name="Accent6 18" xfId="599"/>
    <cellStyle name="Accent6 19" xfId="600"/>
    <cellStyle name="Accent6 2" xfId="601"/>
    <cellStyle name="Accent6 20" xfId="602"/>
    <cellStyle name="Accent6 21" xfId="603"/>
    <cellStyle name="Accent6 22" xfId="604"/>
    <cellStyle name="Accent6 23" xfId="605"/>
    <cellStyle name="Accent6 24" xfId="606"/>
    <cellStyle name="Accent6 3" xfId="607"/>
    <cellStyle name="Accent6 4" xfId="608"/>
    <cellStyle name="Accent6 5" xfId="609"/>
    <cellStyle name="Accent6 6" xfId="610"/>
    <cellStyle name="Accent6 7" xfId="611"/>
    <cellStyle name="Accent6 8" xfId="612"/>
    <cellStyle name="Accent6 9" xfId="613"/>
    <cellStyle name="Accent6_LỊCH THI HK2.19.20 (ĐIỀU CHỈNH MÔN SINH HÓA BIẾN DƯỠNG) - loi" xfId="614"/>
    <cellStyle name="Bad" xfId="615"/>
    <cellStyle name="Bad 10" xfId="616"/>
    <cellStyle name="Bad 11" xfId="617"/>
    <cellStyle name="Bad 12" xfId="618"/>
    <cellStyle name="Bad 13" xfId="619"/>
    <cellStyle name="Bad 14" xfId="620"/>
    <cellStyle name="Bad 15" xfId="621"/>
    <cellStyle name="Bad 16" xfId="622"/>
    <cellStyle name="Bad 17" xfId="623"/>
    <cellStyle name="Bad 18" xfId="624"/>
    <cellStyle name="Bad 19" xfId="625"/>
    <cellStyle name="Bad 2" xfId="626"/>
    <cellStyle name="Bad 20" xfId="627"/>
    <cellStyle name="Bad 21" xfId="628"/>
    <cellStyle name="Bad 22" xfId="629"/>
    <cellStyle name="Bad 23" xfId="630"/>
    <cellStyle name="Bad 24" xfId="631"/>
    <cellStyle name="Bad 3" xfId="632"/>
    <cellStyle name="Bad 4" xfId="633"/>
    <cellStyle name="Bad 5" xfId="634"/>
    <cellStyle name="Bad 6" xfId="635"/>
    <cellStyle name="Bad 7" xfId="636"/>
    <cellStyle name="Bad 8" xfId="637"/>
    <cellStyle name="Bad 9" xfId="638"/>
    <cellStyle name="Bad_LỊCH THI HK2.19.20 (ĐIỀU CHỈNH MÔN SINH HÓA BIẾN DƯỠNG) - loi" xfId="639"/>
    <cellStyle name="Calculation" xfId="640"/>
    <cellStyle name="Calculation 10" xfId="641"/>
    <cellStyle name="Calculation 11" xfId="642"/>
    <cellStyle name="Calculation 12" xfId="643"/>
    <cellStyle name="Calculation 13" xfId="644"/>
    <cellStyle name="Calculation 14" xfId="645"/>
    <cellStyle name="Calculation 15" xfId="646"/>
    <cellStyle name="Calculation 16" xfId="647"/>
    <cellStyle name="Calculation 17" xfId="648"/>
    <cellStyle name="Calculation 18" xfId="649"/>
    <cellStyle name="Calculation 19" xfId="650"/>
    <cellStyle name="Calculation 2" xfId="651"/>
    <cellStyle name="Calculation 20" xfId="652"/>
    <cellStyle name="Calculation 21" xfId="653"/>
    <cellStyle name="Calculation 22" xfId="654"/>
    <cellStyle name="Calculation 23" xfId="655"/>
    <cellStyle name="Calculation 24" xfId="656"/>
    <cellStyle name="Calculation 3" xfId="657"/>
    <cellStyle name="Calculation 4" xfId="658"/>
    <cellStyle name="Calculation 5" xfId="659"/>
    <cellStyle name="Calculation 6" xfId="660"/>
    <cellStyle name="Calculation 7" xfId="661"/>
    <cellStyle name="Calculation 8" xfId="662"/>
    <cellStyle name="Calculation 9" xfId="663"/>
    <cellStyle name="Calculation_LỊCH THI HK2.19.20 (ĐIỀU CHỈNH MÔN SINH HÓA BIẾN DƯỠNG) - loi" xfId="664"/>
    <cellStyle name="Check Cell" xfId="665"/>
    <cellStyle name="Check Cell 10" xfId="666"/>
    <cellStyle name="Check Cell 11" xfId="667"/>
    <cellStyle name="Check Cell 12" xfId="668"/>
    <cellStyle name="Check Cell 13" xfId="669"/>
    <cellStyle name="Check Cell 14" xfId="670"/>
    <cellStyle name="Check Cell 15" xfId="671"/>
    <cellStyle name="Check Cell 16" xfId="672"/>
    <cellStyle name="Check Cell 17" xfId="673"/>
    <cellStyle name="Check Cell 18" xfId="674"/>
    <cellStyle name="Check Cell 19" xfId="675"/>
    <cellStyle name="Check Cell 2" xfId="676"/>
    <cellStyle name="Check Cell 20" xfId="677"/>
    <cellStyle name="Check Cell 21" xfId="678"/>
    <cellStyle name="Check Cell 22" xfId="679"/>
    <cellStyle name="Check Cell 23" xfId="680"/>
    <cellStyle name="Check Cell 24" xfId="681"/>
    <cellStyle name="Check Cell 3" xfId="682"/>
    <cellStyle name="Check Cell 4" xfId="683"/>
    <cellStyle name="Check Cell 5" xfId="684"/>
    <cellStyle name="Check Cell 6" xfId="685"/>
    <cellStyle name="Check Cell 7" xfId="686"/>
    <cellStyle name="Check Cell 8" xfId="687"/>
    <cellStyle name="Check Cell 9" xfId="688"/>
    <cellStyle name="Check Cell_LỊCH THI HK2.19.20 (ĐIỀU CHỈNH MÔN SINH HÓA BIẾN DƯỠNG) - loi" xfId="689"/>
    <cellStyle name="Comma" xfId="690"/>
    <cellStyle name="Comma [0]" xfId="691"/>
    <cellStyle name="Currency" xfId="692"/>
    <cellStyle name="Currency [0]" xfId="693"/>
    <cellStyle name="Currency 2" xfId="694"/>
    <cellStyle name="Currency 3" xfId="695"/>
    <cellStyle name="Explanatory Text" xfId="696"/>
    <cellStyle name="Explanatory Text 10" xfId="697"/>
    <cellStyle name="Explanatory Text 11" xfId="698"/>
    <cellStyle name="Explanatory Text 12" xfId="699"/>
    <cellStyle name="Explanatory Text 13" xfId="700"/>
    <cellStyle name="Explanatory Text 14" xfId="701"/>
    <cellStyle name="Explanatory Text 15" xfId="702"/>
    <cellStyle name="Explanatory Text 16" xfId="703"/>
    <cellStyle name="Explanatory Text 17" xfId="704"/>
    <cellStyle name="Explanatory Text 18" xfId="705"/>
    <cellStyle name="Explanatory Text 19" xfId="706"/>
    <cellStyle name="Explanatory Text 2" xfId="707"/>
    <cellStyle name="Explanatory Text 20" xfId="708"/>
    <cellStyle name="Explanatory Text 21" xfId="709"/>
    <cellStyle name="Explanatory Text 22" xfId="710"/>
    <cellStyle name="Explanatory Text 23" xfId="711"/>
    <cellStyle name="Explanatory Text 24" xfId="712"/>
    <cellStyle name="Explanatory Text 3" xfId="713"/>
    <cellStyle name="Explanatory Text 4" xfId="714"/>
    <cellStyle name="Explanatory Text 5" xfId="715"/>
    <cellStyle name="Explanatory Text 6" xfId="716"/>
    <cellStyle name="Explanatory Text 7" xfId="717"/>
    <cellStyle name="Explanatory Text 8" xfId="718"/>
    <cellStyle name="Explanatory Text 9" xfId="719"/>
    <cellStyle name="Explanatory Text_LỊCH THI HK2.19.20 (ĐIỀU CHỈNH MÔN SINH HÓA BIẾN DƯỠNG) - loi" xfId="720"/>
    <cellStyle name="Good" xfId="721"/>
    <cellStyle name="Good 10" xfId="722"/>
    <cellStyle name="Good 11" xfId="723"/>
    <cellStyle name="Good 12" xfId="724"/>
    <cellStyle name="Good 13" xfId="725"/>
    <cellStyle name="Good 14" xfId="726"/>
    <cellStyle name="Good 15" xfId="727"/>
    <cellStyle name="Good 16" xfId="728"/>
    <cellStyle name="Good 17" xfId="729"/>
    <cellStyle name="Good 18" xfId="730"/>
    <cellStyle name="Good 19" xfId="731"/>
    <cellStyle name="Good 2" xfId="732"/>
    <cellStyle name="Good 20" xfId="733"/>
    <cellStyle name="Good 21" xfId="734"/>
    <cellStyle name="Good 22" xfId="735"/>
    <cellStyle name="Good 23" xfId="736"/>
    <cellStyle name="Good 24" xfId="737"/>
    <cellStyle name="Good 3" xfId="738"/>
    <cellStyle name="Good 4" xfId="739"/>
    <cellStyle name="Good 5" xfId="740"/>
    <cellStyle name="Good 6" xfId="741"/>
    <cellStyle name="Good 7" xfId="742"/>
    <cellStyle name="Good 8" xfId="743"/>
    <cellStyle name="Good 9" xfId="744"/>
    <cellStyle name="Good_LỊCH THI HK2.19.20 (ĐIỀU CHỈNH MÔN SINH HÓA BIẾN DƯỠNG) - loi" xfId="745"/>
    <cellStyle name="Heading 1" xfId="746"/>
    <cellStyle name="Heading 1 10" xfId="747"/>
    <cellStyle name="Heading 1 11" xfId="748"/>
    <cellStyle name="Heading 1 12" xfId="749"/>
    <cellStyle name="Heading 1 13" xfId="750"/>
    <cellStyle name="Heading 1 14" xfId="751"/>
    <cellStyle name="Heading 1 15" xfId="752"/>
    <cellStyle name="Heading 1 16" xfId="753"/>
    <cellStyle name="Heading 1 17" xfId="754"/>
    <cellStyle name="Heading 1 18" xfId="755"/>
    <cellStyle name="Heading 1 19" xfId="756"/>
    <cellStyle name="Heading 1 2" xfId="757"/>
    <cellStyle name="Heading 1 20" xfId="758"/>
    <cellStyle name="Heading 1 21" xfId="759"/>
    <cellStyle name="Heading 1 22" xfId="760"/>
    <cellStyle name="Heading 1 23" xfId="761"/>
    <cellStyle name="Heading 1 24" xfId="762"/>
    <cellStyle name="Heading 1 3" xfId="763"/>
    <cellStyle name="Heading 1 4" xfId="764"/>
    <cellStyle name="Heading 1 5" xfId="765"/>
    <cellStyle name="Heading 1 6" xfId="766"/>
    <cellStyle name="Heading 1 7" xfId="767"/>
    <cellStyle name="Heading 1 8" xfId="768"/>
    <cellStyle name="Heading 1 9" xfId="769"/>
    <cellStyle name="Heading 1_LỊCH THI HK2.19.20 (ĐIỀU CHỈNH MÔN SINH HÓA BIẾN DƯỠNG) - loi" xfId="770"/>
    <cellStyle name="Heading 2" xfId="771"/>
    <cellStyle name="Heading 2 10" xfId="772"/>
    <cellStyle name="Heading 2 11" xfId="773"/>
    <cellStyle name="Heading 2 12" xfId="774"/>
    <cellStyle name="Heading 2 13" xfId="775"/>
    <cellStyle name="Heading 2 14" xfId="776"/>
    <cellStyle name="Heading 2 15" xfId="777"/>
    <cellStyle name="Heading 2 16" xfId="778"/>
    <cellStyle name="Heading 2 17" xfId="779"/>
    <cellStyle name="Heading 2 18" xfId="780"/>
    <cellStyle name="Heading 2 19" xfId="781"/>
    <cellStyle name="Heading 2 2" xfId="782"/>
    <cellStyle name="Heading 2 20" xfId="783"/>
    <cellStyle name="Heading 2 21" xfId="784"/>
    <cellStyle name="Heading 2 22" xfId="785"/>
    <cellStyle name="Heading 2 23" xfId="786"/>
    <cellStyle name="Heading 2 24" xfId="787"/>
    <cellStyle name="Heading 2 3" xfId="788"/>
    <cellStyle name="Heading 2 4" xfId="789"/>
    <cellStyle name="Heading 2 5" xfId="790"/>
    <cellStyle name="Heading 2 6" xfId="791"/>
    <cellStyle name="Heading 2 7" xfId="792"/>
    <cellStyle name="Heading 2 8" xfId="793"/>
    <cellStyle name="Heading 2 9" xfId="794"/>
    <cellStyle name="Heading 2_LỊCH THI HK2.19.20 (ĐIỀU CHỈNH MÔN SINH HÓA BIẾN DƯỠNG) - loi" xfId="795"/>
    <cellStyle name="Heading 3" xfId="796"/>
    <cellStyle name="Heading 3 10" xfId="797"/>
    <cellStyle name="Heading 3 11" xfId="798"/>
    <cellStyle name="Heading 3 12" xfId="799"/>
    <cellStyle name="Heading 3 13" xfId="800"/>
    <cellStyle name="Heading 3 14" xfId="801"/>
    <cellStyle name="Heading 3 15" xfId="802"/>
    <cellStyle name="Heading 3 16" xfId="803"/>
    <cellStyle name="Heading 3 17" xfId="804"/>
    <cellStyle name="Heading 3 18" xfId="805"/>
    <cellStyle name="Heading 3 19" xfId="806"/>
    <cellStyle name="Heading 3 2" xfId="807"/>
    <cellStyle name="Heading 3 20" xfId="808"/>
    <cellStyle name="Heading 3 21" xfId="809"/>
    <cellStyle name="Heading 3 22" xfId="810"/>
    <cellStyle name="Heading 3 23" xfId="811"/>
    <cellStyle name="Heading 3 24" xfId="812"/>
    <cellStyle name="Heading 3 3" xfId="813"/>
    <cellStyle name="Heading 3 4" xfId="814"/>
    <cellStyle name="Heading 3 5" xfId="815"/>
    <cellStyle name="Heading 3 6" xfId="816"/>
    <cellStyle name="Heading 3 7" xfId="817"/>
    <cellStyle name="Heading 3 8" xfId="818"/>
    <cellStyle name="Heading 3 9" xfId="819"/>
    <cellStyle name="Heading 3_LỊCH THI HK2.19.20 (ĐIỀU CHỈNH MÔN SINH HÓA BIẾN DƯỠNG) - loi" xfId="820"/>
    <cellStyle name="Heading 4" xfId="821"/>
    <cellStyle name="Heading 4 10" xfId="822"/>
    <cellStyle name="Heading 4 11" xfId="823"/>
    <cellStyle name="Heading 4 12" xfId="824"/>
    <cellStyle name="Heading 4 13" xfId="825"/>
    <cellStyle name="Heading 4 14" xfId="826"/>
    <cellStyle name="Heading 4 15" xfId="827"/>
    <cellStyle name="Heading 4 16" xfId="828"/>
    <cellStyle name="Heading 4 17" xfId="829"/>
    <cellStyle name="Heading 4 18" xfId="830"/>
    <cellStyle name="Heading 4 19" xfId="831"/>
    <cellStyle name="Heading 4 2" xfId="832"/>
    <cellStyle name="Heading 4 20" xfId="833"/>
    <cellStyle name="Heading 4 21" xfId="834"/>
    <cellStyle name="Heading 4 22" xfId="835"/>
    <cellStyle name="Heading 4 23" xfId="836"/>
    <cellStyle name="Heading 4 24" xfId="837"/>
    <cellStyle name="Heading 4 3" xfId="838"/>
    <cellStyle name="Heading 4 4" xfId="839"/>
    <cellStyle name="Heading 4 5" xfId="840"/>
    <cellStyle name="Heading 4 6" xfId="841"/>
    <cellStyle name="Heading 4 7" xfId="842"/>
    <cellStyle name="Heading 4 8" xfId="843"/>
    <cellStyle name="Heading 4 9" xfId="844"/>
    <cellStyle name="Heading 4_LỊCH THI HK2.19.20 (ĐIỀU CHỈNH MÔN SINH HÓA BIẾN DƯỠNG) - loi" xfId="845"/>
    <cellStyle name="Input" xfId="846"/>
    <cellStyle name="Input 10" xfId="847"/>
    <cellStyle name="Input 11" xfId="848"/>
    <cellStyle name="Input 12" xfId="849"/>
    <cellStyle name="Input 13" xfId="850"/>
    <cellStyle name="Input 14" xfId="851"/>
    <cellStyle name="Input 15" xfId="852"/>
    <cellStyle name="Input 16" xfId="853"/>
    <cellStyle name="Input 17" xfId="854"/>
    <cellStyle name="Input 18" xfId="855"/>
    <cellStyle name="Input 19" xfId="856"/>
    <cellStyle name="Input 2" xfId="857"/>
    <cellStyle name="Input 20" xfId="858"/>
    <cellStyle name="Input 21" xfId="859"/>
    <cellStyle name="Input 22" xfId="860"/>
    <cellStyle name="Input 23" xfId="861"/>
    <cellStyle name="Input 24" xfId="862"/>
    <cellStyle name="Input 3" xfId="863"/>
    <cellStyle name="Input 4" xfId="864"/>
    <cellStyle name="Input 5" xfId="865"/>
    <cellStyle name="Input 6" xfId="866"/>
    <cellStyle name="Input 7" xfId="867"/>
    <cellStyle name="Input 8" xfId="868"/>
    <cellStyle name="Input 9" xfId="869"/>
    <cellStyle name="Input_LỊCH THI HK2.19.20 (ĐIỀU CHỈNH MÔN SINH HÓA BIẾN DƯỠNG) - loi" xfId="870"/>
    <cellStyle name="Linked Cell" xfId="871"/>
    <cellStyle name="Linked Cell 10" xfId="872"/>
    <cellStyle name="Linked Cell 11" xfId="873"/>
    <cellStyle name="Linked Cell 12" xfId="874"/>
    <cellStyle name="Linked Cell 13" xfId="875"/>
    <cellStyle name="Linked Cell 14" xfId="876"/>
    <cellStyle name="Linked Cell 15" xfId="877"/>
    <cellStyle name="Linked Cell 16" xfId="878"/>
    <cellStyle name="Linked Cell 17" xfId="879"/>
    <cellStyle name="Linked Cell 18" xfId="880"/>
    <cellStyle name="Linked Cell 19" xfId="881"/>
    <cellStyle name="Linked Cell 2" xfId="882"/>
    <cellStyle name="Linked Cell 20" xfId="883"/>
    <cellStyle name="Linked Cell 21" xfId="884"/>
    <cellStyle name="Linked Cell 22" xfId="885"/>
    <cellStyle name="Linked Cell 23" xfId="886"/>
    <cellStyle name="Linked Cell 24" xfId="887"/>
    <cellStyle name="Linked Cell 3" xfId="888"/>
    <cellStyle name="Linked Cell 4" xfId="889"/>
    <cellStyle name="Linked Cell 5" xfId="890"/>
    <cellStyle name="Linked Cell 6" xfId="891"/>
    <cellStyle name="Linked Cell 7" xfId="892"/>
    <cellStyle name="Linked Cell 8" xfId="893"/>
    <cellStyle name="Linked Cell 9" xfId="894"/>
    <cellStyle name="Linked Cell_LỊCH THI HK2.19.20 (ĐIỀU CHỈNH MÔN SINH HÓA BIẾN DƯỠNG) - loi" xfId="895"/>
    <cellStyle name="Neutral" xfId="896"/>
    <cellStyle name="Neutral 10" xfId="897"/>
    <cellStyle name="Neutral 11" xfId="898"/>
    <cellStyle name="Neutral 12" xfId="899"/>
    <cellStyle name="Neutral 13" xfId="900"/>
    <cellStyle name="Neutral 14" xfId="901"/>
    <cellStyle name="Neutral 15" xfId="902"/>
    <cellStyle name="Neutral 16" xfId="903"/>
    <cellStyle name="Neutral 17" xfId="904"/>
    <cellStyle name="Neutral 18" xfId="905"/>
    <cellStyle name="Neutral 19" xfId="906"/>
    <cellStyle name="Neutral 2" xfId="907"/>
    <cellStyle name="Neutral 20" xfId="908"/>
    <cellStyle name="Neutral 21" xfId="909"/>
    <cellStyle name="Neutral 22" xfId="910"/>
    <cellStyle name="Neutral 23" xfId="911"/>
    <cellStyle name="Neutral 24" xfId="912"/>
    <cellStyle name="Neutral 3" xfId="913"/>
    <cellStyle name="Neutral 4" xfId="914"/>
    <cellStyle name="Neutral 5" xfId="915"/>
    <cellStyle name="Neutral 6" xfId="916"/>
    <cellStyle name="Neutral 7" xfId="917"/>
    <cellStyle name="Neutral 8" xfId="918"/>
    <cellStyle name="Neutral 9" xfId="919"/>
    <cellStyle name="Neutral_LỊCH THI HK2.19.20 (ĐIỀU CHỈNH MÔN SINH HÓA BIẾN DƯỠNG) - loi" xfId="920"/>
    <cellStyle name="Normal 14" xfId="921"/>
    <cellStyle name="Normal 14 2" xfId="922"/>
    <cellStyle name="Normal 14_LỊCH THI HK2.19.20 (ĐIỀU CHỈNH MÔN SINH HÓA BIẾN DƯỠNG) - loi" xfId="923"/>
    <cellStyle name="Normal 15" xfId="924"/>
    <cellStyle name="Normal 15 2" xfId="925"/>
    <cellStyle name="Normal 15_LỊCH THI HK2.19.20 (ĐIỀU CHỈNH MÔN SINH HÓA BIẾN DƯỠNG) - loi" xfId="926"/>
    <cellStyle name="Normal 16" xfId="927"/>
    <cellStyle name="Normal 16 2" xfId="928"/>
    <cellStyle name="Normal 16_LỊCH THI HK2.19.20 (ĐIỀU CHỈNH MÔN SINH HÓA BIẾN DƯỠNG) - loi" xfId="929"/>
    <cellStyle name="Normal 17" xfId="930"/>
    <cellStyle name="Normal 17 2" xfId="931"/>
    <cellStyle name="Normal 17_LỊCH THI HK2.19.20 (ĐIỀU CHỈNH MÔN SINH HÓA BIẾN DƯỠNG) - loi" xfId="932"/>
    <cellStyle name="Normal 19" xfId="933"/>
    <cellStyle name="Normal 19 2" xfId="934"/>
    <cellStyle name="Normal 19_LỊCH THI HK2.19.20 (ĐIỀU CHỈNH MÔN SINH HÓA BIẾN DƯỠNG) - loi" xfId="935"/>
    <cellStyle name="Normal 2" xfId="936"/>
    <cellStyle name="Normal 2 2" xfId="937"/>
    <cellStyle name="Normal 2 2 2" xfId="938"/>
    <cellStyle name="Normal 2 2_LỊCH THI HK2.19.20 (ĐIỀU CHỈNH MÔN SINH HÓA BIẾN DƯỠNG) - loi" xfId="939"/>
    <cellStyle name="Normal 2 3" xfId="940"/>
    <cellStyle name="Normal 2 3 2" xfId="941"/>
    <cellStyle name="Normal 2 3_LỊCH THI HK2.19.20 (ĐIỀU CHỈNH MÔN SINH HÓA BIẾN DƯỠNG) - loi" xfId="942"/>
    <cellStyle name="Normal 2_LỊCH THI HK2.19.20 (ĐIỀU CHỈNH MÔN SINH HÓA BIẾN DƯỠNG) - loi" xfId="943"/>
    <cellStyle name="Normal 20" xfId="944"/>
    <cellStyle name="Normal 20 2" xfId="945"/>
    <cellStyle name="Normal 20_LỊCH THI HK2.19.20 (ĐIỀU CHỈNH MÔN SINH HÓA BIẾN DƯỠNG) - loi" xfId="946"/>
    <cellStyle name="Normal 21" xfId="947"/>
    <cellStyle name="Normal 21 2" xfId="948"/>
    <cellStyle name="Normal 21_LỊCH THI HK2.19.20 (ĐIỀU CHỈNH MÔN SINH HÓA BIẾN DƯỠNG) - loi" xfId="949"/>
    <cellStyle name="Normal 3" xfId="950"/>
    <cellStyle name="Normal 3 2" xfId="951"/>
    <cellStyle name="Normal 3_LỊCH THI HK2.19.20 (ĐIỀU CHỈNH MÔN SINH HÓA BIẾN DƯỠNG) - loi" xfId="952"/>
    <cellStyle name="Normal 4" xfId="953"/>
    <cellStyle name="Normal 5" xfId="954"/>
    <cellStyle name="Normal 5 2" xfId="955"/>
    <cellStyle name="Normal 5_LỊCH THI HK2.19.20 (ĐIỀU CHỈNH MÔN SINH HÓA BIẾN DƯỠNG) - loi" xfId="956"/>
    <cellStyle name="Normal 6" xfId="957"/>
    <cellStyle name="Normal 6_LỊCH THI HK2.19.20 (ĐIỀU CHỈNH MÔN SINH HÓA BIẾN DƯỠNG) - loi" xfId="958"/>
    <cellStyle name="Normal 7" xfId="959"/>
    <cellStyle name="Normal 7 2" xfId="960"/>
    <cellStyle name="Normal 7_LỊCH THI HK2.19.20 (ĐIỀU CHỈNH MÔN SINH HÓA BIẾN DƯỠNG) - loi" xfId="961"/>
    <cellStyle name="Normal 9" xfId="962"/>
    <cellStyle name="Normal 9 2" xfId="963"/>
    <cellStyle name="Normal 9_LỊCH THI HK2.19.20 (ĐIỀU CHỈNH MÔN SINH HÓA BIẾN DƯỠNG) - loi" xfId="964"/>
    <cellStyle name="Normal_Sheet1" xfId="965"/>
    <cellStyle name="Normal_Sheet1_Sheet2" xfId="966"/>
    <cellStyle name="Normal_Sheet1_Sheet5" xfId="967"/>
    <cellStyle name="Normal_Sheet1_Sheet5 2" xfId="968"/>
    <cellStyle name="Normal_Sheet1_Sheet5 2_LỊCH THI HK2.19.20 (ĐIỀU CHỈNH MÔN SINH HÓA BIẾN DƯỠNG) - loi" xfId="969"/>
    <cellStyle name="Normal_Sheet1_Sheet6" xfId="970"/>
    <cellStyle name="Normal_Sheet1_Sheet6 2" xfId="971"/>
    <cellStyle name="Normal_Sheet1_Sheet6 2_LỊCH THI HK2.19.20 (ĐIỀU CHỈNH MÔN SINH HÓA BIẾN DƯỠNG) - loi" xfId="972"/>
    <cellStyle name="Normal_Sheet1_Sheet7" xfId="973"/>
    <cellStyle name="Normal_Sheet5" xfId="974"/>
    <cellStyle name="Normal_Sheet6" xfId="975"/>
    <cellStyle name="Normal_Sheet7" xfId="976"/>
    <cellStyle name="Note" xfId="977"/>
    <cellStyle name="Note 10" xfId="978"/>
    <cellStyle name="Note 11" xfId="979"/>
    <cellStyle name="Note 12" xfId="980"/>
    <cellStyle name="Note 13" xfId="981"/>
    <cellStyle name="Note 14" xfId="982"/>
    <cellStyle name="Note 15" xfId="983"/>
    <cellStyle name="Note 16" xfId="984"/>
    <cellStyle name="Note 17" xfId="985"/>
    <cellStyle name="Note 18" xfId="986"/>
    <cellStyle name="Note 19" xfId="987"/>
    <cellStyle name="Note 2" xfId="988"/>
    <cellStyle name="Note 20" xfId="989"/>
    <cellStyle name="Note 21" xfId="990"/>
    <cellStyle name="Note 22" xfId="991"/>
    <cellStyle name="Note 23" xfId="992"/>
    <cellStyle name="Note 24" xfId="993"/>
    <cellStyle name="Note 3" xfId="994"/>
    <cellStyle name="Note 4" xfId="995"/>
    <cellStyle name="Note 5" xfId="996"/>
    <cellStyle name="Note 6" xfId="997"/>
    <cellStyle name="Note 7" xfId="998"/>
    <cellStyle name="Note 8" xfId="999"/>
    <cellStyle name="Note 9" xfId="1000"/>
    <cellStyle name="Output" xfId="1001"/>
    <cellStyle name="Output 10" xfId="1002"/>
    <cellStyle name="Output 11" xfId="1003"/>
    <cellStyle name="Output 12" xfId="1004"/>
    <cellStyle name="Output 13" xfId="1005"/>
    <cellStyle name="Output 14" xfId="1006"/>
    <cellStyle name="Output 15" xfId="1007"/>
    <cellStyle name="Output 16" xfId="1008"/>
    <cellStyle name="Output 17" xfId="1009"/>
    <cellStyle name="Output 18" xfId="1010"/>
    <cellStyle name="Output 19" xfId="1011"/>
    <cellStyle name="Output 2" xfId="1012"/>
    <cellStyle name="Output 20" xfId="1013"/>
    <cellStyle name="Output 21" xfId="1014"/>
    <cellStyle name="Output 22" xfId="1015"/>
    <cellStyle name="Output 23" xfId="1016"/>
    <cellStyle name="Output 24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LỊCH THI HK2.19.20 (ĐIỀU CHỈNH MÔN SINH HÓA BIẾN DƯỠNG) - loi" xfId="1025"/>
    <cellStyle name="Percent" xfId="1026"/>
    <cellStyle name="Title" xfId="1027"/>
    <cellStyle name="Title 10" xfId="1028"/>
    <cellStyle name="Title 11" xfId="1029"/>
    <cellStyle name="Title 12" xfId="1030"/>
    <cellStyle name="Title 13" xfId="1031"/>
    <cellStyle name="Title 14" xfId="1032"/>
    <cellStyle name="Title 15" xfId="1033"/>
    <cellStyle name="Title 16" xfId="1034"/>
    <cellStyle name="Title 17" xfId="1035"/>
    <cellStyle name="Title 18" xfId="1036"/>
    <cellStyle name="Title 19" xfId="1037"/>
    <cellStyle name="Title 2" xfId="1038"/>
    <cellStyle name="Title 20" xfId="1039"/>
    <cellStyle name="Title 21" xfId="1040"/>
    <cellStyle name="Title 22" xfId="1041"/>
    <cellStyle name="Title 23" xfId="1042"/>
    <cellStyle name="Title 24" xfId="1043"/>
    <cellStyle name="Title 3" xfId="1044"/>
    <cellStyle name="Title 4" xfId="1045"/>
    <cellStyle name="Title 5" xfId="1046"/>
    <cellStyle name="Title 6" xfId="1047"/>
    <cellStyle name="Title 7" xfId="1048"/>
    <cellStyle name="Title 8" xfId="1049"/>
    <cellStyle name="Title 9" xfId="1050"/>
    <cellStyle name="Title_LỊCH THI HK2.19.20 (ĐIỀU CHỈNH MÔN SINH HÓA BIẾN DƯỠNG) - loi" xfId="1051"/>
    <cellStyle name="Total" xfId="1052"/>
    <cellStyle name="Total 10" xfId="1053"/>
    <cellStyle name="Total 11" xfId="1054"/>
    <cellStyle name="Total 12" xfId="1055"/>
    <cellStyle name="Total 13" xfId="1056"/>
    <cellStyle name="Total 14" xfId="1057"/>
    <cellStyle name="Total 15" xfId="1058"/>
    <cellStyle name="Total 16" xfId="1059"/>
    <cellStyle name="Total 17" xfId="1060"/>
    <cellStyle name="Total 18" xfId="1061"/>
    <cellStyle name="Total 19" xfId="1062"/>
    <cellStyle name="Total 2" xfId="1063"/>
    <cellStyle name="Total 20" xfId="1064"/>
    <cellStyle name="Total 21" xfId="1065"/>
    <cellStyle name="Total 22" xfId="1066"/>
    <cellStyle name="Total 23" xfId="1067"/>
    <cellStyle name="Total 24" xfId="1068"/>
    <cellStyle name="Total 3" xfId="1069"/>
    <cellStyle name="Total 4" xfId="1070"/>
    <cellStyle name="Total 5" xfId="1071"/>
    <cellStyle name="Total 6" xfId="1072"/>
    <cellStyle name="Total 7" xfId="1073"/>
    <cellStyle name="Total 8" xfId="1074"/>
    <cellStyle name="Total 9" xfId="1075"/>
    <cellStyle name="Total_LỊCH THI HK2.19.20 (ĐIỀU CHỈNH MÔN SINH HÓA BIẾN DƯỠNG) - loi" xfId="1076"/>
    <cellStyle name="Warning Text" xfId="1077"/>
    <cellStyle name="Warning Text 10" xfId="1078"/>
    <cellStyle name="Warning Text 11" xfId="1079"/>
    <cellStyle name="Warning Text 12" xfId="1080"/>
    <cellStyle name="Warning Text 13" xfId="1081"/>
    <cellStyle name="Warning Text 14" xfId="1082"/>
    <cellStyle name="Warning Text 15" xfId="1083"/>
    <cellStyle name="Warning Text 16" xfId="1084"/>
    <cellStyle name="Warning Text 17" xfId="1085"/>
    <cellStyle name="Warning Text 18" xfId="1086"/>
    <cellStyle name="Warning Text 19" xfId="1087"/>
    <cellStyle name="Warning Text 2" xfId="1088"/>
    <cellStyle name="Warning Text 20" xfId="1089"/>
    <cellStyle name="Warning Text 21" xfId="1090"/>
    <cellStyle name="Warning Text 22" xfId="1091"/>
    <cellStyle name="Warning Text 23" xfId="1092"/>
    <cellStyle name="Warning Text 24" xfId="1093"/>
    <cellStyle name="Warning Text 3" xfId="1094"/>
    <cellStyle name="Warning Text 4" xfId="1095"/>
    <cellStyle name="Warning Text 5" xfId="1096"/>
    <cellStyle name="Warning Text 6" xfId="1097"/>
    <cellStyle name="Warning Text 7" xfId="1098"/>
    <cellStyle name="Warning Text 8" xfId="1099"/>
    <cellStyle name="Warning Text 9" xfId="1100"/>
    <cellStyle name="Warning Text_LỊCH THI HK2.19.20 (ĐIỀU CHỈNH MÔN SINH HÓA BIẾN DƯỠNG) - loi" xfId="1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view="pageLayout" zoomScale="115" zoomScaleNormal="70" zoomScalePageLayoutView="115" workbookViewId="0" topLeftCell="A43">
      <selection activeCell="M53" sqref="M53"/>
    </sheetView>
  </sheetViews>
  <sheetFormatPr defaultColWidth="9.140625" defaultRowHeight="15"/>
  <cols>
    <col min="1" max="1" width="5.140625" style="59" bestFit="1" customWidth="1"/>
    <col min="2" max="2" width="10.8515625" style="59" customWidth="1"/>
    <col min="3" max="3" width="7.57421875" style="59" bestFit="1" customWidth="1"/>
    <col min="4" max="4" width="15.28125" style="59" customWidth="1"/>
    <col min="5" max="5" width="9.7109375" style="59" customWidth="1"/>
    <col min="6" max="6" width="23.421875" style="59" customWidth="1"/>
    <col min="7" max="7" width="4.140625" style="59" customWidth="1"/>
    <col min="8" max="11" width="4.140625" style="59" hidden="1" customWidth="1"/>
    <col min="12" max="12" width="4.57421875" style="65" customWidth="1"/>
    <col min="13" max="13" width="6.57421875" style="65" customWidth="1"/>
    <col min="14" max="14" width="5.57421875" style="65" customWidth="1"/>
    <col min="15" max="15" width="8.421875" style="65" customWidth="1"/>
    <col min="16" max="16" width="28.421875" style="59" customWidth="1"/>
    <col min="17" max="17" width="35.00390625" style="64" customWidth="1"/>
    <col min="18" max="16384" width="9.140625" style="59" customWidth="1"/>
  </cols>
  <sheetData>
    <row r="1" spans="1:256" ht="16.5">
      <c r="A1" s="91" t="s">
        <v>195</v>
      </c>
      <c r="B1" s="91"/>
      <c r="C1" s="91"/>
      <c r="D1" s="91"/>
      <c r="E1" s="91"/>
      <c r="F1" s="41"/>
      <c r="G1" s="42"/>
      <c r="H1" s="43"/>
      <c r="I1" s="44"/>
      <c r="J1" s="44"/>
      <c r="K1" s="44"/>
      <c r="L1" s="92" t="s">
        <v>202</v>
      </c>
      <c r="M1" s="92"/>
      <c r="N1" s="92"/>
      <c r="O1" s="92"/>
      <c r="P1" s="92"/>
      <c r="Q1" s="91"/>
      <c r="R1" s="91"/>
      <c r="S1" s="91"/>
      <c r="T1" s="91"/>
      <c r="U1" s="91"/>
      <c r="V1" s="41"/>
      <c r="W1" s="42"/>
      <c r="X1" s="43"/>
      <c r="Y1" s="44"/>
      <c r="Z1" s="44"/>
      <c r="AA1" s="44"/>
      <c r="AB1" s="92" t="s">
        <v>196</v>
      </c>
      <c r="AC1" s="92"/>
      <c r="AD1" s="92"/>
      <c r="AE1" s="92"/>
      <c r="AF1" s="92"/>
      <c r="AG1" s="91" t="s">
        <v>195</v>
      </c>
      <c r="AH1" s="91"/>
      <c r="AI1" s="91"/>
      <c r="AJ1" s="91"/>
      <c r="AK1" s="91"/>
      <c r="AL1" s="41"/>
      <c r="AM1" s="42"/>
      <c r="AN1" s="43"/>
      <c r="AO1" s="44"/>
      <c r="AP1" s="44"/>
      <c r="AQ1" s="44"/>
      <c r="AR1" s="92" t="s">
        <v>196</v>
      </c>
      <c r="AS1" s="92"/>
      <c r="AT1" s="92"/>
      <c r="AU1" s="92"/>
      <c r="AV1" s="92"/>
      <c r="AW1" s="91" t="s">
        <v>195</v>
      </c>
      <c r="AX1" s="91"/>
      <c r="AY1" s="91"/>
      <c r="AZ1" s="91"/>
      <c r="BA1" s="91"/>
      <c r="BB1" s="41"/>
      <c r="BC1" s="42"/>
      <c r="BD1" s="43"/>
      <c r="BE1" s="44"/>
      <c r="BF1" s="44"/>
      <c r="BG1" s="44"/>
      <c r="BH1" s="92" t="s">
        <v>196</v>
      </c>
      <c r="BI1" s="92"/>
      <c r="BJ1" s="92"/>
      <c r="BK1" s="92"/>
      <c r="BL1" s="92"/>
      <c r="BM1" s="91" t="s">
        <v>195</v>
      </c>
      <c r="BN1" s="91"/>
      <c r="BO1" s="91"/>
      <c r="BP1" s="91"/>
      <c r="BQ1" s="91"/>
      <c r="BR1" s="41"/>
      <c r="BS1" s="42"/>
      <c r="BT1" s="43"/>
      <c r="BU1" s="44"/>
      <c r="BV1" s="44"/>
      <c r="BW1" s="44"/>
      <c r="BX1" s="92" t="s">
        <v>196</v>
      </c>
      <c r="BY1" s="92"/>
      <c r="BZ1" s="92"/>
      <c r="CA1" s="92"/>
      <c r="CB1" s="92"/>
      <c r="CC1" s="91" t="s">
        <v>195</v>
      </c>
      <c r="CD1" s="91"/>
      <c r="CE1" s="91"/>
      <c r="CF1" s="91"/>
      <c r="CG1" s="91"/>
      <c r="CH1" s="41"/>
      <c r="CI1" s="42"/>
      <c r="CJ1" s="43"/>
      <c r="CK1" s="44"/>
      <c r="CL1" s="44"/>
      <c r="CM1" s="44"/>
      <c r="CN1" s="92" t="s">
        <v>196</v>
      </c>
      <c r="CO1" s="92"/>
      <c r="CP1" s="92"/>
      <c r="CQ1" s="92"/>
      <c r="CR1" s="92"/>
      <c r="CS1" s="91" t="s">
        <v>195</v>
      </c>
      <c r="CT1" s="91"/>
      <c r="CU1" s="91"/>
      <c r="CV1" s="91"/>
      <c r="CW1" s="91"/>
      <c r="CX1" s="41"/>
      <c r="CY1" s="42"/>
      <c r="CZ1" s="43"/>
      <c r="DA1" s="44"/>
      <c r="DB1" s="44"/>
      <c r="DC1" s="44"/>
      <c r="DD1" s="92" t="s">
        <v>196</v>
      </c>
      <c r="DE1" s="92"/>
      <c r="DF1" s="92"/>
      <c r="DG1" s="92"/>
      <c r="DH1" s="92"/>
      <c r="DI1" s="91" t="s">
        <v>195</v>
      </c>
      <c r="DJ1" s="91"/>
      <c r="DK1" s="91"/>
      <c r="DL1" s="91"/>
      <c r="DM1" s="91"/>
      <c r="DN1" s="41"/>
      <c r="DO1" s="42"/>
      <c r="DP1" s="43"/>
      <c r="DQ1" s="44"/>
      <c r="DR1" s="44"/>
      <c r="DS1" s="44"/>
      <c r="DT1" s="92" t="s">
        <v>196</v>
      </c>
      <c r="DU1" s="92"/>
      <c r="DV1" s="92"/>
      <c r="DW1" s="92"/>
      <c r="DX1" s="92"/>
      <c r="DY1" s="91" t="s">
        <v>195</v>
      </c>
      <c r="DZ1" s="91"/>
      <c r="EA1" s="91"/>
      <c r="EB1" s="91"/>
      <c r="EC1" s="91"/>
      <c r="ED1" s="41"/>
      <c r="EE1" s="42"/>
      <c r="EF1" s="43"/>
      <c r="EG1" s="44"/>
      <c r="EH1" s="44"/>
      <c r="EI1" s="44"/>
      <c r="EJ1" s="92" t="s">
        <v>196</v>
      </c>
      <c r="EK1" s="92"/>
      <c r="EL1" s="92"/>
      <c r="EM1" s="92"/>
      <c r="EN1" s="92"/>
      <c r="EO1" s="91" t="s">
        <v>195</v>
      </c>
      <c r="EP1" s="91"/>
      <c r="EQ1" s="91"/>
      <c r="ER1" s="91"/>
      <c r="ES1" s="91"/>
      <c r="ET1" s="41"/>
      <c r="EU1" s="42"/>
      <c r="EV1" s="43"/>
      <c r="EW1" s="44"/>
      <c r="EX1" s="44"/>
      <c r="EY1" s="44"/>
      <c r="EZ1" s="92" t="s">
        <v>196</v>
      </c>
      <c r="FA1" s="92"/>
      <c r="FB1" s="92"/>
      <c r="FC1" s="92"/>
      <c r="FD1" s="92"/>
      <c r="FE1" s="91" t="s">
        <v>195</v>
      </c>
      <c r="FF1" s="91"/>
      <c r="FG1" s="91"/>
      <c r="FH1" s="91"/>
      <c r="FI1" s="91"/>
      <c r="FJ1" s="41"/>
      <c r="FK1" s="42"/>
      <c r="FL1" s="43"/>
      <c r="FM1" s="44"/>
      <c r="FN1" s="44"/>
      <c r="FO1" s="44"/>
      <c r="FP1" s="92" t="s">
        <v>196</v>
      </c>
      <c r="FQ1" s="92"/>
      <c r="FR1" s="92"/>
      <c r="FS1" s="92"/>
      <c r="FT1" s="92"/>
      <c r="FU1" s="91" t="s">
        <v>195</v>
      </c>
      <c r="FV1" s="91"/>
      <c r="FW1" s="91"/>
      <c r="FX1" s="91"/>
      <c r="FY1" s="91"/>
      <c r="FZ1" s="41"/>
      <c r="GA1" s="42"/>
      <c r="GB1" s="43"/>
      <c r="GC1" s="44"/>
      <c r="GD1" s="44"/>
      <c r="GE1" s="44"/>
      <c r="GF1" s="92" t="s">
        <v>196</v>
      </c>
      <c r="GG1" s="92"/>
      <c r="GH1" s="92"/>
      <c r="GI1" s="92"/>
      <c r="GJ1" s="92"/>
      <c r="GK1" s="91" t="s">
        <v>195</v>
      </c>
      <c r="GL1" s="91"/>
      <c r="GM1" s="91"/>
      <c r="GN1" s="91"/>
      <c r="GO1" s="91"/>
      <c r="GP1" s="41"/>
      <c r="GQ1" s="42"/>
      <c r="GR1" s="43"/>
      <c r="GS1" s="44"/>
      <c r="GT1" s="44"/>
      <c r="GU1" s="44"/>
      <c r="GV1" s="92" t="s">
        <v>196</v>
      </c>
      <c r="GW1" s="92"/>
      <c r="GX1" s="92"/>
      <c r="GY1" s="92"/>
      <c r="GZ1" s="92"/>
      <c r="HA1" s="91" t="s">
        <v>195</v>
      </c>
      <c r="HB1" s="91"/>
      <c r="HC1" s="91"/>
      <c r="HD1" s="91"/>
      <c r="HE1" s="91"/>
      <c r="HF1" s="41"/>
      <c r="HG1" s="42"/>
      <c r="HH1" s="43"/>
      <c r="HI1" s="44"/>
      <c r="HJ1" s="44"/>
      <c r="HK1" s="44"/>
      <c r="HL1" s="92" t="s">
        <v>196</v>
      </c>
      <c r="HM1" s="92"/>
      <c r="HN1" s="92"/>
      <c r="HO1" s="92"/>
      <c r="HP1" s="92"/>
      <c r="HQ1" s="91" t="s">
        <v>195</v>
      </c>
      <c r="HR1" s="91"/>
      <c r="HS1" s="91"/>
      <c r="HT1" s="91"/>
      <c r="HU1" s="91"/>
      <c r="HV1" s="41"/>
      <c r="HW1" s="42"/>
      <c r="HX1" s="43"/>
      <c r="HY1" s="44"/>
      <c r="HZ1" s="44"/>
      <c r="IA1" s="44"/>
      <c r="IB1" s="92" t="s">
        <v>196</v>
      </c>
      <c r="IC1" s="92"/>
      <c r="ID1" s="92"/>
      <c r="IE1" s="92"/>
      <c r="IF1" s="92"/>
      <c r="IG1" s="91" t="s">
        <v>195</v>
      </c>
      <c r="IH1" s="91"/>
      <c r="II1" s="91"/>
      <c r="IJ1" s="91"/>
      <c r="IK1" s="91"/>
      <c r="IL1" s="41"/>
      <c r="IM1" s="42"/>
      <c r="IN1" s="43"/>
      <c r="IO1" s="44"/>
      <c r="IP1" s="44"/>
      <c r="IQ1" s="44"/>
      <c r="IR1" s="92" t="s">
        <v>196</v>
      </c>
      <c r="IS1" s="92"/>
      <c r="IT1" s="92"/>
      <c r="IU1" s="92"/>
      <c r="IV1" s="92"/>
    </row>
    <row r="2" spans="1:256" ht="34.5" customHeight="1">
      <c r="A2" s="91"/>
      <c r="B2" s="91"/>
      <c r="C2" s="91"/>
      <c r="D2" s="91"/>
      <c r="E2" s="91"/>
      <c r="F2" s="41"/>
      <c r="G2" s="42"/>
      <c r="H2" s="44"/>
      <c r="I2" s="44"/>
      <c r="J2" s="44"/>
      <c r="K2" s="44"/>
      <c r="L2" s="92"/>
      <c r="M2" s="92"/>
      <c r="N2" s="92"/>
      <c r="O2" s="92"/>
      <c r="P2" s="92"/>
      <c r="Q2" s="91"/>
      <c r="R2" s="91"/>
      <c r="S2" s="91"/>
      <c r="T2" s="91"/>
      <c r="U2" s="91"/>
      <c r="V2" s="41"/>
      <c r="W2" s="42"/>
      <c r="X2" s="44"/>
      <c r="Y2" s="44"/>
      <c r="Z2" s="44"/>
      <c r="AA2" s="44"/>
      <c r="AB2" s="92"/>
      <c r="AC2" s="92"/>
      <c r="AD2" s="92"/>
      <c r="AE2" s="92"/>
      <c r="AF2" s="92"/>
      <c r="AG2" s="91"/>
      <c r="AH2" s="91"/>
      <c r="AI2" s="91"/>
      <c r="AJ2" s="91"/>
      <c r="AK2" s="91"/>
      <c r="AL2" s="41"/>
      <c r="AM2" s="42"/>
      <c r="AN2" s="44"/>
      <c r="AO2" s="44"/>
      <c r="AP2" s="44"/>
      <c r="AQ2" s="44"/>
      <c r="AR2" s="92"/>
      <c r="AS2" s="92"/>
      <c r="AT2" s="92"/>
      <c r="AU2" s="92"/>
      <c r="AV2" s="92"/>
      <c r="AW2" s="91"/>
      <c r="AX2" s="91"/>
      <c r="AY2" s="91"/>
      <c r="AZ2" s="91"/>
      <c r="BA2" s="91"/>
      <c r="BB2" s="41"/>
      <c r="BC2" s="42"/>
      <c r="BD2" s="44"/>
      <c r="BE2" s="44"/>
      <c r="BF2" s="44"/>
      <c r="BG2" s="44"/>
      <c r="BH2" s="92"/>
      <c r="BI2" s="92"/>
      <c r="BJ2" s="92"/>
      <c r="BK2" s="92"/>
      <c r="BL2" s="92"/>
      <c r="BM2" s="91"/>
      <c r="BN2" s="91"/>
      <c r="BO2" s="91"/>
      <c r="BP2" s="91"/>
      <c r="BQ2" s="91"/>
      <c r="BR2" s="41"/>
      <c r="BS2" s="42"/>
      <c r="BT2" s="44"/>
      <c r="BU2" s="44"/>
      <c r="BV2" s="44"/>
      <c r="BW2" s="44"/>
      <c r="BX2" s="92"/>
      <c r="BY2" s="92"/>
      <c r="BZ2" s="92"/>
      <c r="CA2" s="92"/>
      <c r="CB2" s="92"/>
      <c r="CC2" s="91"/>
      <c r="CD2" s="91"/>
      <c r="CE2" s="91"/>
      <c r="CF2" s="91"/>
      <c r="CG2" s="91"/>
      <c r="CH2" s="41"/>
      <c r="CI2" s="42"/>
      <c r="CJ2" s="44"/>
      <c r="CK2" s="44"/>
      <c r="CL2" s="44"/>
      <c r="CM2" s="44"/>
      <c r="CN2" s="92"/>
      <c r="CO2" s="92"/>
      <c r="CP2" s="92"/>
      <c r="CQ2" s="92"/>
      <c r="CR2" s="92"/>
      <c r="CS2" s="91"/>
      <c r="CT2" s="91"/>
      <c r="CU2" s="91"/>
      <c r="CV2" s="91"/>
      <c r="CW2" s="91"/>
      <c r="CX2" s="41"/>
      <c r="CY2" s="42"/>
      <c r="CZ2" s="44"/>
      <c r="DA2" s="44"/>
      <c r="DB2" s="44"/>
      <c r="DC2" s="44"/>
      <c r="DD2" s="92"/>
      <c r="DE2" s="92"/>
      <c r="DF2" s="92"/>
      <c r="DG2" s="92"/>
      <c r="DH2" s="92"/>
      <c r="DI2" s="91"/>
      <c r="DJ2" s="91"/>
      <c r="DK2" s="91"/>
      <c r="DL2" s="91"/>
      <c r="DM2" s="91"/>
      <c r="DN2" s="41"/>
      <c r="DO2" s="42"/>
      <c r="DP2" s="44"/>
      <c r="DQ2" s="44"/>
      <c r="DR2" s="44"/>
      <c r="DS2" s="44"/>
      <c r="DT2" s="92"/>
      <c r="DU2" s="92"/>
      <c r="DV2" s="92"/>
      <c r="DW2" s="92"/>
      <c r="DX2" s="92"/>
      <c r="DY2" s="91"/>
      <c r="DZ2" s="91"/>
      <c r="EA2" s="91"/>
      <c r="EB2" s="91"/>
      <c r="EC2" s="91"/>
      <c r="ED2" s="41"/>
      <c r="EE2" s="42"/>
      <c r="EF2" s="44"/>
      <c r="EG2" s="44"/>
      <c r="EH2" s="44"/>
      <c r="EI2" s="44"/>
      <c r="EJ2" s="92"/>
      <c r="EK2" s="92"/>
      <c r="EL2" s="92"/>
      <c r="EM2" s="92"/>
      <c r="EN2" s="92"/>
      <c r="EO2" s="91"/>
      <c r="EP2" s="91"/>
      <c r="EQ2" s="91"/>
      <c r="ER2" s="91"/>
      <c r="ES2" s="91"/>
      <c r="ET2" s="41"/>
      <c r="EU2" s="42"/>
      <c r="EV2" s="44"/>
      <c r="EW2" s="44"/>
      <c r="EX2" s="44"/>
      <c r="EY2" s="44"/>
      <c r="EZ2" s="92"/>
      <c r="FA2" s="92"/>
      <c r="FB2" s="92"/>
      <c r="FC2" s="92"/>
      <c r="FD2" s="92"/>
      <c r="FE2" s="91"/>
      <c r="FF2" s="91"/>
      <c r="FG2" s="91"/>
      <c r="FH2" s="91"/>
      <c r="FI2" s="91"/>
      <c r="FJ2" s="41"/>
      <c r="FK2" s="42"/>
      <c r="FL2" s="44"/>
      <c r="FM2" s="44"/>
      <c r="FN2" s="44"/>
      <c r="FO2" s="44"/>
      <c r="FP2" s="92"/>
      <c r="FQ2" s="92"/>
      <c r="FR2" s="92"/>
      <c r="FS2" s="92"/>
      <c r="FT2" s="92"/>
      <c r="FU2" s="91"/>
      <c r="FV2" s="91"/>
      <c r="FW2" s="91"/>
      <c r="FX2" s="91"/>
      <c r="FY2" s="91"/>
      <c r="FZ2" s="41"/>
      <c r="GA2" s="42"/>
      <c r="GB2" s="44"/>
      <c r="GC2" s="44"/>
      <c r="GD2" s="44"/>
      <c r="GE2" s="44"/>
      <c r="GF2" s="92"/>
      <c r="GG2" s="92"/>
      <c r="GH2" s="92"/>
      <c r="GI2" s="92"/>
      <c r="GJ2" s="92"/>
      <c r="GK2" s="91"/>
      <c r="GL2" s="91"/>
      <c r="GM2" s="91"/>
      <c r="GN2" s="91"/>
      <c r="GO2" s="91"/>
      <c r="GP2" s="41"/>
      <c r="GQ2" s="42"/>
      <c r="GR2" s="44"/>
      <c r="GS2" s="44"/>
      <c r="GT2" s="44"/>
      <c r="GU2" s="44"/>
      <c r="GV2" s="92"/>
      <c r="GW2" s="92"/>
      <c r="GX2" s="92"/>
      <c r="GY2" s="92"/>
      <c r="GZ2" s="92"/>
      <c r="HA2" s="91"/>
      <c r="HB2" s="91"/>
      <c r="HC2" s="91"/>
      <c r="HD2" s="91"/>
      <c r="HE2" s="91"/>
      <c r="HF2" s="41"/>
      <c r="HG2" s="42"/>
      <c r="HH2" s="44"/>
      <c r="HI2" s="44"/>
      <c r="HJ2" s="44"/>
      <c r="HK2" s="44"/>
      <c r="HL2" s="92"/>
      <c r="HM2" s="92"/>
      <c r="HN2" s="92"/>
      <c r="HO2" s="92"/>
      <c r="HP2" s="92"/>
      <c r="HQ2" s="91"/>
      <c r="HR2" s="91"/>
      <c r="HS2" s="91"/>
      <c r="HT2" s="91"/>
      <c r="HU2" s="91"/>
      <c r="HV2" s="41"/>
      <c r="HW2" s="42"/>
      <c r="HX2" s="44"/>
      <c r="HY2" s="44"/>
      <c r="HZ2" s="44"/>
      <c r="IA2" s="44"/>
      <c r="IB2" s="92"/>
      <c r="IC2" s="92"/>
      <c r="ID2" s="92"/>
      <c r="IE2" s="92"/>
      <c r="IF2" s="92"/>
      <c r="IG2" s="91"/>
      <c r="IH2" s="91"/>
      <c r="II2" s="91"/>
      <c r="IJ2" s="91"/>
      <c r="IK2" s="91"/>
      <c r="IL2" s="41"/>
      <c r="IM2" s="42"/>
      <c r="IN2" s="44"/>
      <c r="IO2" s="44"/>
      <c r="IP2" s="44"/>
      <c r="IQ2" s="44"/>
      <c r="IR2" s="92"/>
      <c r="IS2" s="92"/>
      <c r="IT2" s="92"/>
      <c r="IU2" s="92"/>
      <c r="IV2" s="92"/>
    </row>
    <row r="3" spans="1:256" ht="15">
      <c r="A3" s="89"/>
      <c r="B3" s="89"/>
      <c r="C3" s="89"/>
      <c r="D3" s="89"/>
      <c r="E3" s="89"/>
      <c r="F3" s="89"/>
      <c r="G3" s="45"/>
      <c r="H3" s="46"/>
      <c r="I3" s="47"/>
      <c r="J3" s="46"/>
      <c r="K3" s="46"/>
      <c r="L3" s="90"/>
      <c r="M3" s="90"/>
      <c r="N3" s="30"/>
      <c r="O3" s="30"/>
      <c r="P3" s="30"/>
      <c r="Q3" s="89"/>
      <c r="R3" s="89"/>
      <c r="S3" s="89"/>
      <c r="T3" s="89"/>
      <c r="U3" s="89"/>
      <c r="V3" s="89"/>
      <c r="W3" s="45"/>
      <c r="X3" s="46"/>
      <c r="Y3" s="47"/>
      <c r="Z3" s="46"/>
      <c r="AA3" s="46"/>
      <c r="AB3" s="90"/>
      <c r="AC3" s="90"/>
      <c r="AD3" s="30"/>
      <c r="AE3" s="30"/>
      <c r="AF3" s="30"/>
      <c r="AG3" s="89"/>
      <c r="AH3" s="89"/>
      <c r="AI3" s="89"/>
      <c r="AJ3" s="89"/>
      <c r="AK3" s="89"/>
      <c r="AL3" s="89"/>
      <c r="AM3" s="45"/>
      <c r="AN3" s="46"/>
      <c r="AO3" s="47"/>
      <c r="AP3" s="46"/>
      <c r="AQ3" s="46"/>
      <c r="AR3" s="90"/>
      <c r="AS3" s="90"/>
      <c r="AT3" s="30"/>
      <c r="AU3" s="30"/>
      <c r="AV3" s="30"/>
      <c r="AW3" s="89"/>
      <c r="AX3" s="89"/>
      <c r="AY3" s="89"/>
      <c r="AZ3" s="89"/>
      <c r="BA3" s="89"/>
      <c r="BB3" s="89"/>
      <c r="BC3" s="45"/>
      <c r="BD3" s="46"/>
      <c r="BE3" s="47"/>
      <c r="BF3" s="46"/>
      <c r="BG3" s="46"/>
      <c r="BH3" s="90"/>
      <c r="BI3" s="90"/>
      <c r="BJ3" s="30"/>
      <c r="BK3" s="30"/>
      <c r="BL3" s="30"/>
      <c r="BM3" s="89"/>
      <c r="BN3" s="89"/>
      <c r="BO3" s="89"/>
      <c r="BP3" s="89"/>
      <c r="BQ3" s="89"/>
      <c r="BR3" s="89"/>
      <c r="BS3" s="45"/>
      <c r="BT3" s="46"/>
      <c r="BU3" s="47"/>
      <c r="BV3" s="46"/>
      <c r="BW3" s="46"/>
      <c r="BX3" s="90"/>
      <c r="BY3" s="90"/>
      <c r="BZ3" s="30"/>
      <c r="CA3" s="30"/>
      <c r="CB3" s="30"/>
      <c r="CC3" s="89"/>
      <c r="CD3" s="89"/>
      <c r="CE3" s="89"/>
      <c r="CF3" s="89"/>
      <c r="CG3" s="89"/>
      <c r="CH3" s="89"/>
      <c r="CI3" s="45"/>
      <c r="CJ3" s="46"/>
      <c r="CK3" s="47"/>
      <c r="CL3" s="46"/>
      <c r="CM3" s="46"/>
      <c r="CN3" s="90"/>
      <c r="CO3" s="90"/>
      <c r="CP3" s="30"/>
      <c r="CQ3" s="30"/>
      <c r="CR3" s="30"/>
      <c r="CS3" s="89"/>
      <c r="CT3" s="89"/>
      <c r="CU3" s="89"/>
      <c r="CV3" s="89"/>
      <c r="CW3" s="89"/>
      <c r="CX3" s="89"/>
      <c r="CY3" s="45"/>
      <c r="CZ3" s="46"/>
      <c r="DA3" s="47"/>
      <c r="DB3" s="46"/>
      <c r="DC3" s="46"/>
      <c r="DD3" s="90"/>
      <c r="DE3" s="90"/>
      <c r="DF3" s="30"/>
      <c r="DG3" s="30"/>
      <c r="DH3" s="30"/>
      <c r="DI3" s="89"/>
      <c r="DJ3" s="89"/>
      <c r="DK3" s="89"/>
      <c r="DL3" s="89"/>
      <c r="DM3" s="89"/>
      <c r="DN3" s="89"/>
      <c r="DO3" s="45"/>
      <c r="DP3" s="46"/>
      <c r="DQ3" s="47"/>
      <c r="DR3" s="46"/>
      <c r="DS3" s="46"/>
      <c r="DT3" s="90"/>
      <c r="DU3" s="90"/>
      <c r="DV3" s="30"/>
      <c r="DW3" s="30"/>
      <c r="DX3" s="30"/>
      <c r="DY3" s="89"/>
      <c r="DZ3" s="89"/>
      <c r="EA3" s="89"/>
      <c r="EB3" s="89"/>
      <c r="EC3" s="89"/>
      <c r="ED3" s="89"/>
      <c r="EE3" s="45"/>
      <c r="EF3" s="46"/>
      <c r="EG3" s="47"/>
      <c r="EH3" s="46"/>
      <c r="EI3" s="46"/>
      <c r="EJ3" s="90"/>
      <c r="EK3" s="90"/>
      <c r="EL3" s="30"/>
      <c r="EM3" s="30"/>
      <c r="EN3" s="30"/>
      <c r="EO3" s="89"/>
      <c r="EP3" s="89"/>
      <c r="EQ3" s="89"/>
      <c r="ER3" s="89"/>
      <c r="ES3" s="89"/>
      <c r="ET3" s="89"/>
      <c r="EU3" s="45"/>
      <c r="EV3" s="46"/>
      <c r="EW3" s="47"/>
      <c r="EX3" s="46"/>
      <c r="EY3" s="46"/>
      <c r="EZ3" s="90"/>
      <c r="FA3" s="90"/>
      <c r="FB3" s="30"/>
      <c r="FC3" s="30"/>
      <c r="FD3" s="30"/>
      <c r="FE3" s="89"/>
      <c r="FF3" s="89"/>
      <c r="FG3" s="89"/>
      <c r="FH3" s="89"/>
      <c r="FI3" s="89"/>
      <c r="FJ3" s="89"/>
      <c r="FK3" s="45"/>
      <c r="FL3" s="46"/>
      <c r="FM3" s="47"/>
      <c r="FN3" s="46"/>
      <c r="FO3" s="46"/>
      <c r="FP3" s="90"/>
      <c r="FQ3" s="90"/>
      <c r="FR3" s="30"/>
      <c r="FS3" s="30"/>
      <c r="FT3" s="30"/>
      <c r="FU3" s="89"/>
      <c r="FV3" s="89"/>
      <c r="FW3" s="89"/>
      <c r="FX3" s="89"/>
      <c r="FY3" s="89"/>
      <c r="FZ3" s="89"/>
      <c r="GA3" s="45"/>
      <c r="GB3" s="46"/>
      <c r="GC3" s="47"/>
      <c r="GD3" s="46"/>
      <c r="GE3" s="46"/>
      <c r="GF3" s="90"/>
      <c r="GG3" s="90"/>
      <c r="GH3" s="30"/>
      <c r="GI3" s="30"/>
      <c r="GJ3" s="30"/>
      <c r="GK3" s="89"/>
      <c r="GL3" s="89"/>
      <c r="GM3" s="89"/>
      <c r="GN3" s="89"/>
      <c r="GO3" s="89"/>
      <c r="GP3" s="89"/>
      <c r="GQ3" s="45"/>
      <c r="GR3" s="46"/>
      <c r="GS3" s="47"/>
      <c r="GT3" s="46"/>
      <c r="GU3" s="46"/>
      <c r="GV3" s="90"/>
      <c r="GW3" s="90"/>
      <c r="GX3" s="30"/>
      <c r="GY3" s="30"/>
      <c r="GZ3" s="30"/>
      <c r="HA3" s="89"/>
      <c r="HB3" s="89"/>
      <c r="HC3" s="89"/>
      <c r="HD3" s="89"/>
      <c r="HE3" s="89"/>
      <c r="HF3" s="89"/>
      <c r="HG3" s="45"/>
      <c r="HH3" s="46"/>
      <c r="HI3" s="47"/>
      <c r="HJ3" s="46"/>
      <c r="HK3" s="46"/>
      <c r="HL3" s="90"/>
      <c r="HM3" s="90"/>
      <c r="HN3" s="30"/>
      <c r="HO3" s="30"/>
      <c r="HP3" s="30"/>
      <c r="HQ3" s="89"/>
      <c r="HR3" s="89"/>
      <c r="HS3" s="89"/>
      <c r="HT3" s="89"/>
      <c r="HU3" s="89"/>
      <c r="HV3" s="89"/>
      <c r="HW3" s="45"/>
      <c r="HX3" s="46"/>
      <c r="HY3" s="47"/>
      <c r="HZ3" s="46"/>
      <c r="IA3" s="46"/>
      <c r="IB3" s="90"/>
      <c r="IC3" s="90"/>
      <c r="ID3" s="30"/>
      <c r="IE3" s="30"/>
      <c r="IF3" s="30"/>
      <c r="IG3" s="89"/>
      <c r="IH3" s="89"/>
      <c r="II3" s="89"/>
      <c r="IJ3" s="89"/>
      <c r="IK3" s="89"/>
      <c r="IL3" s="89"/>
      <c r="IM3" s="45"/>
      <c r="IN3" s="46"/>
      <c r="IO3" s="47"/>
      <c r="IP3" s="46"/>
      <c r="IQ3" s="46"/>
      <c r="IR3" s="90"/>
      <c r="IS3" s="90"/>
      <c r="IT3" s="30"/>
      <c r="IU3" s="30"/>
      <c r="IV3" s="30"/>
    </row>
    <row r="4" spans="1:256" ht="65.25" customHeight="1">
      <c r="A4" s="97" t="s">
        <v>211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88" t="s">
        <v>197</v>
      </c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 t="s">
        <v>197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 t="s">
        <v>197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 t="s">
        <v>197</v>
      </c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 t="s">
        <v>197</v>
      </c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 t="s">
        <v>197</v>
      </c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 t="s">
        <v>197</v>
      </c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 t="s">
        <v>197</v>
      </c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 t="s">
        <v>197</v>
      </c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 t="s">
        <v>197</v>
      </c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 t="s">
        <v>197</v>
      </c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 t="s">
        <v>197</v>
      </c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 t="s">
        <v>197</v>
      </c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 t="s">
        <v>197</v>
      </c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ht="15"/>
    <row r="6" ht="15"/>
    <row r="7" spans="1:17" s="60" customFormat="1" ht="56.25" customHeight="1">
      <c r="A7" s="29" t="s">
        <v>0</v>
      </c>
      <c r="B7" s="29" t="s">
        <v>124</v>
      </c>
      <c r="C7" s="29" t="s">
        <v>125</v>
      </c>
      <c r="D7" s="29" t="s">
        <v>165</v>
      </c>
      <c r="E7" s="29" t="s">
        <v>1</v>
      </c>
      <c r="F7" s="29" t="s">
        <v>166</v>
      </c>
      <c r="G7" s="29" t="s">
        <v>2</v>
      </c>
      <c r="H7" s="29" t="s">
        <v>3</v>
      </c>
      <c r="I7" s="29" t="s">
        <v>4</v>
      </c>
      <c r="J7" s="29" t="s">
        <v>5</v>
      </c>
      <c r="K7" s="29" t="s">
        <v>6</v>
      </c>
      <c r="L7" s="29" t="s">
        <v>199</v>
      </c>
      <c r="M7" s="29" t="s">
        <v>129</v>
      </c>
      <c r="N7" s="29" t="s">
        <v>130</v>
      </c>
      <c r="O7" s="29" t="s">
        <v>164</v>
      </c>
      <c r="P7" s="29" t="s">
        <v>167</v>
      </c>
      <c r="Q7" s="31" t="s">
        <v>168</v>
      </c>
    </row>
    <row r="8" spans="1:17" s="8" customFormat="1" ht="45" customHeight="1">
      <c r="A8" s="1">
        <v>1</v>
      </c>
      <c r="B8" s="10" t="s">
        <v>126</v>
      </c>
      <c r="C8" s="7" t="s">
        <v>127</v>
      </c>
      <c r="D8" s="16" t="s">
        <v>91</v>
      </c>
      <c r="E8" s="23">
        <v>203202</v>
      </c>
      <c r="F8" s="3" t="s">
        <v>56</v>
      </c>
      <c r="G8" s="4">
        <v>2</v>
      </c>
      <c r="H8" s="4">
        <v>45</v>
      </c>
      <c r="I8" s="4">
        <v>15</v>
      </c>
      <c r="J8" s="4">
        <v>30</v>
      </c>
      <c r="K8" s="3"/>
      <c r="L8" s="4">
        <v>52</v>
      </c>
      <c r="M8" s="4">
        <v>4</v>
      </c>
      <c r="N8" s="4">
        <f aca="true" t="shared" si="0" ref="N8:N16">SUM(L8:M8)</f>
        <v>56</v>
      </c>
      <c r="O8" s="16" t="s">
        <v>192</v>
      </c>
      <c r="P8" s="78" t="s">
        <v>57</v>
      </c>
      <c r="Q8" s="80" t="s">
        <v>131</v>
      </c>
    </row>
    <row r="9" spans="1:17" s="8" customFormat="1" ht="45" customHeight="1">
      <c r="A9" s="1">
        <v>2</v>
      </c>
      <c r="B9" s="10" t="s">
        <v>126</v>
      </c>
      <c r="C9" s="7" t="s">
        <v>127</v>
      </c>
      <c r="D9" s="16" t="s">
        <v>92</v>
      </c>
      <c r="E9" s="23">
        <v>203202</v>
      </c>
      <c r="F9" s="3" t="s">
        <v>56</v>
      </c>
      <c r="G9" s="4">
        <v>2</v>
      </c>
      <c r="H9" s="4">
        <v>45</v>
      </c>
      <c r="I9" s="4">
        <v>15</v>
      </c>
      <c r="J9" s="4">
        <v>30</v>
      </c>
      <c r="K9" s="3"/>
      <c r="L9" s="4">
        <v>49</v>
      </c>
      <c r="M9" s="4">
        <v>1</v>
      </c>
      <c r="N9" s="4">
        <f t="shared" si="0"/>
        <v>50</v>
      </c>
      <c r="O9" s="16" t="s">
        <v>193</v>
      </c>
      <c r="P9" s="78" t="s">
        <v>57</v>
      </c>
      <c r="Q9" s="11"/>
    </row>
    <row r="10" spans="1:17" s="8" customFormat="1" ht="31.5" customHeight="1">
      <c r="A10" s="1">
        <v>3</v>
      </c>
      <c r="B10" s="10" t="s">
        <v>126</v>
      </c>
      <c r="C10" s="7" t="s">
        <v>127</v>
      </c>
      <c r="D10" s="16" t="s">
        <v>90</v>
      </c>
      <c r="E10" s="4">
        <v>203709</v>
      </c>
      <c r="F10" s="3" t="s">
        <v>54</v>
      </c>
      <c r="G10" s="4">
        <v>2</v>
      </c>
      <c r="H10" s="4">
        <v>30</v>
      </c>
      <c r="I10" s="4">
        <v>30</v>
      </c>
      <c r="J10" s="4"/>
      <c r="K10" s="3"/>
      <c r="L10" s="4">
        <v>48</v>
      </c>
      <c r="M10" s="4">
        <v>1</v>
      </c>
      <c r="N10" s="4">
        <f t="shared" si="0"/>
        <v>49</v>
      </c>
      <c r="O10" s="16" t="s">
        <v>182</v>
      </c>
      <c r="P10" s="25" t="s">
        <v>98</v>
      </c>
      <c r="Q10" s="11" t="s">
        <v>132</v>
      </c>
    </row>
    <row r="11" spans="1:17" s="8" customFormat="1" ht="31.5" customHeight="1">
      <c r="A11" s="1">
        <v>4</v>
      </c>
      <c r="B11" s="10" t="s">
        <v>126</v>
      </c>
      <c r="C11" s="7" t="s">
        <v>128</v>
      </c>
      <c r="D11" s="12" t="s">
        <v>86</v>
      </c>
      <c r="E11" s="13">
        <v>208348</v>
      </c>
      <c r="F11" s="9" t="s">
        <v>34</v>
      </c>
      <c r="G11" s="14">
        <v>3</v>
      </c>
      <c r="H11" s="14">
        <v>45</v>
      </c>
      <c r="I11" s="14">
        <v>45</v>
      </c>
      <c r="J11" s="14"/>
      <c r="K11" s="14"/>
      <c r="L11" s="14">
        <v>18</v>
      </c>
      <c r="M11" s="14">
        <v>2</v>
      </c>
      <c r="N11" s="4">
        <f t="shared" si="0"/>
        <v>20</v>
      </c>
      <c r="O11" s="4" t="s">
        <v>179</v>
      </c>
      <c r="P11" s="9" t="s">
        <v>121</v>
      </c>
      <c r="Q11" s="15" t="s">
        <v>133</v>
      </c>
    </row>
    <row r="12" spans="1:17" s="8" customFormat="1" ht="49.5" customHeight="1">
      <c r="A12" s="1">
        <v>5</v>
      </c>
      <c r="B12" s="10" t="s">
        <v>126</v>
      </c>
      <c r="C12" s="7" t="s">
        <v>128</v>
      </c>
      <c r="D12" s="16" t="s">
        <v>93</v>
      </c>
      <c r="E12" s="4">
        <v>203504</v>
      </c>
      <c r="F12" s="3" t="s">
        <v>67</v>
      </c>
      <c r="G12" s="4">
        <v>2</v>
      </c>
      <c r="H12" s="4">
        <v>30</v>
      </c>
      <c r="I12" s="4">
        <v>30</v>
      </c>
      <c r="J12" s="4"/>
      <c r="K12" s="3"/>
      <c r="L12" s="4">
        <v>38</v>
      </c>
      <c r="M12" s="4">
        <v>5</v>
      </c>
      <c r="N12" s="4">
        <f t="shared" si="0"/>
        <v>43</v>
      </c>
      <c r="O12" s="16" t="s">
        <v>182</v>
      </c>
      <c r="P12" s="25" t="s">
        <v>108</v>
      </c>
      <c r="Q12" s="26" t="s">
        <v>134</v>
      </c>
    </row>
    <row r="13" spans="1:17" s="8" customFormat="1" ht="36.75" customHeight="1">
      <c r="A13" s="1">
        <v>6</v>
      </c>
      <c r="B13" s="10" t="s">
        <v>126</v>
      </c>
      <c r="C13" s="7" t="s">
        <v>128</v>
      </c>
      <c r="D13" s="16" t="s">
        <v>94</v>
      </c>
      <c r="E13" s="4">
        <v>203212</v>
      </c>
      <c r="F13" s="3" t="s">
        <v>74</v>
      </c>
      <c r="G13" s="4">
        <v>2</v>
      </c>
      <c r="H13" s="4">
        <v>45</v>
      </c>
      <c r="I13" s="4">
        <v>15</v>
      </c>
      <c r="J13" s="4">
        <v>30</v>
      </c>
      <c r="K13" s="3"/>
      <c r="L13" s="4">
        <v>20</v>
      </c>
      <c r="M13" s="4">
        <v>1</v>
      </c>
      <c r="N13" s="4">
        <f t="shared" si="0"/>
        <v>21</v>
      </c>
      <c r="O13" s="4" t="s">
        <v>180</v>
      </c>
      <c r="P13" s="27" t="s">
        <v>113</v>
      </c>
      <c r="Q13" s="11" t="s">
        <v>141</v>
      </c>
    </row>
    <row r="14" spans="1:17" s="60" customFormat="1" ht="42.75" customHeight="1">
      <c r="A14" s="1">
        <v>7</v>
      </c>
      <c r="B14" s="7" t="s">
        <v>170</v>
      </c>
      <c r="C14" s="7" t="s">
        <v>127</v>
      </c>
      <c r="D14" s="16" t="s">
        <v>91</v>
      </c>
      <c r="E14" s="23">
        <v>203402</v>
      </c>
      <c r="F14" s="3" t="s">
        <v>60</v>
      </c>
      <c r="G14" s="4">
        <v>2</v>
      </c>
      <c r="H14" s="4">
        <v>30</v>
      </c>
      <c r="I14" s="4">
        <v>30</v>
      </c>
      <c r="J14" s="4"/>
      <c r="K14" s="3"/>
      <c r="L14" s="4">
        <v>52</v>
      </c>
      <c r="M14" s="4">
        <v>0</v>
      </c>
      <c r="N14" s="4">
        <f t="shared" si="0"/>
        <v>52</v>
      </c>
      <c r="O14" s="16" t="s">
        <v>182</v>
      </c>
      <c r="P14" s="27" t="s">
        <v>61</v>
      </c>
      <c r="Q14" s="26"/>
    </row>
    <row r="15" spans="1:17" s="8" customFormat="1" ht="38.25" customHeight="1">
      <c r="A15" s="1">
        <v>8</v>
      </c>
      <c r="B15" s="10" t="s">
        <v>169</v>
      </c>
      <c r="C15" s="7" t="s">
        <v>127</v>
      </c>
      <c r="D15" s="16" t="s">
        <v>92</v>
      </c>
      <c r="E15" s="23">
        <v>203402</v>
      </c>
      <c r="F15" s="3" t="s">
        <v>60</v>
      </c>
      <c r="G15" s="4">
        <v>2</v>
      </c>
      <c r="H15" s="4">
        <v>30</v>
      </c>
      <c r="I15" s="4">
        <v>30</v>
      </c>
      <c r="J15" s="4"/>
      <c r="K15" s="3"/>
      <c r="L15" s="4">
        <v>49</v>
      </c>
      <c r="M15" s="4">
        <v>5</v>
      </c>
      <c r="N15" s="4">
        <f t="shared" si="0"/>
        <v>54</v>
      </c>
      <c r="O15" s="16" t="s">
        <v>193</v>
      </c>
      <c r="P15" s="32" t="s">
        <v>61</v>
      </c>
      <c r="Q15" s="26" t="s">
        <v>148</v>
      </c>
    </row>
    <row r="16" spans="1:17" s="61" customFormat="1" ht="31.5" customHeight="1">
      <c r="A16" s="1">
        <v>9</v>
      </c>
      <c r="B16" s="10" t="s">
        <v>169</v>
      </c>
      <c r="C16" s="7" t="s">
        <v>127</v>
      </c>
      <c r="D16" s="16" t="s">
        <v>94</v>
      </c>
      <c r="E16" s="4">
        <v>203103</v>
      </c>
      <c r="F16" s="3" t="s">
        <v>73</v>
      </c>
      <c r="G16" s="4">
        <v>3</v>
      </c>
      <c r="H16" s="4">
        <v>60</v>
      </c>
      <c r="I16" s="4">
        <v>30</v>
      </c>
      <c r="J16" s="4">
        <v>30</v>
      </c>
      <c r="K16" s="3"/>
      <c r="L16" s="4">
        <v>20</v>
      </c>
      <c r="M16" s="4">
        <v>9</v>
      </c>
      <c r="N16" s="4">
        <f t="shared" si="0"/>
        <v>29</v>
      </c>
      <c r="O16" s="16" t="s">
        <v>183</v>
      </c>
      <c r="P16" s="25" t="s">
        <v>112</v>
      </c>
      <c r="Q16" s="26" t="s">
        <v>152</v>
      </c>
    </row>
    <row r="17" spans="1:17" s="61" customFormat="1" ht="35.25" customHeight="1">
      <c r="A17" s="1">
        <v>10</v>
      </c>
      <c r="B17" s="10" t="s">
        <v>169</v>
      </c>
      <c r="C17" s="7" t="s">
        <v>128</v>
      </c>
      <c r="D17" s="16" t="s">
        <v>90</v>
      </c>
      <c r="E17" s="4">
        <v>203114</v>
      </c>
      <c r="F17" s="3" t="s">
        <v>52</v>
      </c>
      <c r="G17" s="4">
        <v>2</v>
      </c>
      <c r="H17" s="4">
        <v>30</v>
      </c>
      <c r="I17" s="4">
        <v>30</v>
      </c>
      <c r="J17" s="4"/>
      <c r="K17" s="3"/>
      <c r="L17" s="4">
        <v>48</v>
      </c>
      <c r="M17" s="4">
        <v>2</v>
      </c>
      <c r="N17" s="4">
        <f aca="true" t="shared" si="1" ref="N17:N22">SUM(L17:M17)</f>
        <v>50</v>
      </c>
      <c r="O17" s="16" t="s">
        <v>192</v>
      </c>
      <c r="P17" s="25" t="s">
        <v>99</v>
      </c>
      <c r="Q17" s="49" t="s">
        <v>154</v>
      </c>
    </row>
    <row r="18" spans="1:17" s="8" customFormat="1" ht="41.25" customHeight="1">
      <c r="A18" s="1">
        <v>11</v>
      </c>
      <c r="B18" s="10" t="s">
        <v>169</v>
      </c>
      <c r="C18" s="7" t="s">
        <v>128</v>
      </c>
      <c r="D18" s="16" t="s">
        <v>93</v>
      </c>
      <c r="E18" s="4">
        <v>203517</v>
      </c>
      <c r="F18" s="3" t="s">
        <v>68</v>
      </c>
      <c r="G18" s="4">
        <v>3</v>
      </c>
      <c r="H18" s="4">
        <v>60</v>
      </c>
      <c r="I18" s="4">
        <v>30</v>
      </c>
      <c r="J18" s="4">
        <v>30</v>
      </c>
      <c r="K18" s="3"/>
      <c r="L18" s="4">
        <v>38</v>
      </c>
      <c r="M18" s="4">
        <v>0</v>
      </c>
      <c r="N18" s="4">
        <f t="shared" si="1"/>
        <v>38</v>
      </c>
      <c r="O18" s="16" t="s">
        <v>206</v>
      </c>
      <c r="P18" s="28" t="s">
        <v>107</v>
      </c>
      <c r="Q18" s="11"/>
    </row>
    <row r="19" spans="1:17" s="62" customFormat="1" ht="31.5" customHeight="1">
      <c r="A19" s="1">
        <v>12</v>
      </c>
      <c r="B19" s="10" t="s">
        <v>169</v>
      </c>
      <c r="C19" s="7" t="s">
        <v>128</v>
      </c>
      <c r="D19" s="12" t="s">
        <v>86</v>
      </c>
      <c r="E19" s="13">
        <v>208345</v>
      </c>
      <c r="F19" s="9" t="s">
        <v>35</v>
      </c>
      <c r="G19" s="14">
        <v>3</v>
      </c>
      <c r="H19" s="14">
        <v>45</v>
      </c>
      <c r="I19" s="14">
        <v>45</v>
      </c>
      <c r="J19" s="14"/>
      <c r="K19" s="14"/>
      <c r="L19" s="14">
        <v>18</v>
      </c>
      <c r="M19" s="14">
        <v>0</v>
      </c>
      <c r="N19" s="4">
        <f t="shared" si="1"/>
        <v>18</v>
      </c>
      <c r="O19" s="4" t="s">
        <v>179</v>
      </c>
      <c r="P19" s="9" t="s">
        <v>36</v>
      </c>
      <c r="Q19" s="15"/>
    </row>
    <row r="20" spans="1:17" s="21" customFormat="1" ht="31.5" customHeight="1">
      <c r="A20" s="1">
        <v>13</v>
      </c>
      <c r="B20" s="10" t="s">
        <v>169</v>
      </c>
      <c r="C20" s="7" t="s">
        <v>128</v>
      </c>
      <c r="D20" s="17" t="s">
        <v>88</v>
      </c>
      <c r="E20" s="18">
        <v>204422</v>
      </c>
      <c r="F20" s="19" t="s">
        <v>47</v>
      </c>
      <c r="G20" s="18">
        <v>2</v>
      </c>
      <c r="H20" s="18">
        <v>45</v>
      </c>
      <c r="I20" s="18">
        <v>15</v>
      </c>
      <c r="J20" s="18">
        <v>30</v>
      </c>
      <c r="K20" s="18"/>
      <c r="L20" s="18">
        <v>24</v>
      </c>
      <c r="M20" s="18">
        <v>2</v>
      </c>
      <c r="N20" s="4">
        <f t="shared" si="1"/>
        <v>26</v>
      </c>
      <c r="O20" s="4" t="s">
        <v>194</v>
      </c>
      <c r="P20" s="5" t="s">
        <v>116</v>
      </c>
      <c r="Q20" s="20" t="s">
        <v>137</v>
      </c>
    </row>
    <row r="21" spans="1:17" s="8" customFormat="1" ht="54.75" customHeight="1">
      <c r="A21" s="1">
        <v>14</v>
      </c>
      <c r="B21" s="10" t="s">
        <v>171</v>
      </c>
      <c r="C21" s="7" t="s">
        <v>127</v>
      </c>
      <c r="D21" s="16" t="s">
        <v>93</v>
      </c>
      <c r="E21" s="4">
        <v>203558</v>
      </c>
      <c r="F21" s="3" t="s">
        <v>71</v>
      </c>
      <c r="G21" s="4">
        <v>3</v>
      </c>
      <c r="H21" s="4">
        <v>45</v>
      </c>
      <c r="I21" s="4">
        <v>30</v>
      </c>
      <c r="J21" s="4">
        <v>15</v>
      </c>
      <c r="K21" s="3"/>
      <c r="L21" s="4">
        <v>38</v>
      </c>
      <c r="M21" s="4">
        <v>3</v>
      </c>
      <c r="N21" s="4">
        <f t="shared" si="1"/>
        <v>41</v>
      </c>
      <c r="O21" s="16" t="s">
        <v>182</v>
      </c>
      <c r="P21" s="25" t="s">
        <v>110</v>
      </c>
      <c r="Q21" s="26" t="s">
        <v>144</v>
      </c>
    </row>
    <row r="22" spans="1:17" s="8" customFormat="1" ht="54.75" customHeight="1">
      <c r="A22" s="1">
        <v>15</v>
      </c>
      <c r="B22" s="10" t="s">
        <v>171</v>
      </c>
      <c r="C22" s="7" t="s">
        <v>127</v>
      </c>
      <c r="D22" s="17" t="s">
        <v>88</v>
      </c>
      <c r="E22" s="18">
        <v>204418</v>
      </c>
      <c r="F22" s="19" t="s">
        <v>48</v>
      </c>
      <c r="G22" s="18">
        <v>2</v>
      </c>
      <c r="H22" s="18">
        <v>45</v>
      </c>
      <c r="I22" s="18">
        <v>15</v>
      </c>
      <c r="J22" s="18">
        <v>30</v>
      </c>
      <c r="K22" s="18"/>
      <c r="L22" s="18">
        <v>24</v>
      </c>
      <c r="M22" s="18">
        <v>2</v>
      </c>
      <c r="N22" s="4">
        <f t="shared" si="1"/>
        <v>26</v>
      </c>
      <c r="O22" s="4" t="s">
        <v>183</v>
      </c>
      <c r="P22" s="19" t="s">
        <v>96</v>
      </c>
      <c r="Q22" s="22" t="s">
        <v>139</v>
      </c>
    </row>
    <row r="23" spans="1:17" s="62" customFormat="1" ht="31.5" customHeight="1">
      <c r="A23" s="1">
        <v>16</v>
      </c>
      <c r="B23" s="10" t="s">
        <v>171</v>
      </c>
      <c r="C23" s="7" t="s">
        <v>127</v>
      </c>
      <c r="D23" s="12" t="s">
        <v>86</v>
      </c>
      <c r="E23" s="13">
        <v>208322</v>
      </c>
      <c r="F23" s="9" t="s">
        <v>30</v>
      </c>
      <c r="G23" s="14">
        <v>2</v>
      </c>
      <c r="H23" s="14">
        <v>30</v>
      </c>
      <c r="I23" s="14">
        <v>30</v>
      </c>
      <c r="J23" s="14"/>
      <c r="K23" s="14"/>
      <c r="L23" s="14">
        <v>18</v>
      </c>
      <c r="M23" s="14">
        <v>0</v>
      </c>
      <c r="N23" s="4">
        <f>SUM(L23:M23)</f>
        <v>18</v>
      </c>
      <c r="O23" s="4" t="s">
        <v>179</v>
      </c>
      <c r="P23" s="9" t="s">
        <v>119</v>
      </c>
      <c r="Q23" s="15"/>
    </row>
    <row r="24" spans="1:17" s="60" customFormat="1" ht="36.75" customHeight="1">
      <c r="A24" s="1">
        <v>17</v>
      </c>
      <c r="B24" s="10" t="s">
        <v>171</v>
      </c>
      <c r="C24" s="7" t="s">
        <v>128</v>
      </c>
      <c r="D24" s="16" t="s">
        <v>91</v>
      </c>
      <c r="E24" s="23">
        <v>203916</v>
      </c>
      <c r="F24" s="3" t="s">
        <v>63</v>
      </c>
      <c r="G24" s="4">
        <v>2</v>
      </c>
      <c r="H24" s="4">
        <v>45</v>
      </c>
      <c r="I24" s="4">
        <v>15</v>
      </c>
      <c r="J24" s="4">
        <v>30</v>
      </c>
      <c r="K24" s="3"/>
      <c r="L24" s="4">
        <v>52</v>
      </c>
      <c r="M24" s="4">
        <v>1</v>
      </c>
      <c r="N24" s="4">
        <f>SUM(L24:M24)</f>
        <v>53</v>
      </c>
      <c r="O24" s="16" t="s">
        <v>193</v>
      </c>
      <c r="P24" s="27" t="s">
        <v>103</v>
      </c>
      <c r="Q24" s="11" t="s">
        <v>135</v>
      </c>
    </row>
    <row r="25" spans="1:17" s="60" customFormat="1" ht="36.75" customHeight="1">
      <c r="A25" s="1">
        <v>18</v>
      </c>
      <c r="B25" s="10" t="s">
        <v>171</v>
      </c>
      <c r="C25" s="7" t="s">
        <v>128</v>
      </c>
      <c r="D25" s="16" t="s">
        <v>92</v>
      </c>
      <c r="E25" s="23">
        <v>203916</v>
      </c>
      <c r="F25" s="3" t="s">
        <v>63</v>
      </c>
      <c r="G25" s="4">
        <v>2</v>
      </c>
      <c r="H25" s="4">
        <v>45</v>
      </c>
      <c r="I25" s="4">
        <v>15</v>
      </c>
      <c r="J25" s="4">
        <v>30</v>
      </c>
      <c r="K25" s="3"/>
      <c r="L25" s="4">
        <v>49</v>
      </c>
      <c r="M25" s="4">
        <v>0</v>
      </c>
      <c r="N25" s="4">
        <f>SUM(L25:M25)</f>
        <v>49</v>
      </c>
      <c r="O25" s="16" t="s">
        <v>182</v>
      </c>
      <c r="P25" s="27" t="s">
        <v>103</v>
      </c>
      <c r="Q25" s="11"/>
    </row>
    <row r="26" spans="1:17" s="21" customFormat="1" ht="35.25" customHeight="1">
      <c r="A26" s="1">
        <v>19</v>
      </c>
      <c r="B26" s="10" t="s">
        <v>172</v>
      </c>
      <c r="C26" s="7" t="s">
        <v>127</v>
      </c>
      <c r="D26" s="16" t="s">
        <v>91</v>
      </c>
      <c r="E26" s="23">
        <v>203306</v>
      </c>
      <c r="F26" s="3" t="s">
        <v>58</v>
      </c>
      <c r="G26" s="4">
        <v>2</v>
      </c>
      <c r="H26" s="4">
        <v>30</v>
      </c>
      <c r="I26" s="4">
        <v>30</v>
      </c>
      <c r="J26" s="4"/>
      <c r="K26" s="3"/>
      <c r="L26" s="4">
        <v>52</v>
      </c>
      <c r="M26" s="4">
        <v>1</v>
      </c>
      <c r="N26" s="4">
        <f>SUM(L26:M26)</f>
        <v>53</v>
      </c>
      <c r="O26" s="16" t="s">
        <v>193</v>
      </c>
      <c r="P26" s="27" t="s">
        <v>100</v>
      </c>
      <c r="Q26" s="11" t="s">
        <v>135</v>
      </c>
    </row>
    <row r="27" spans="1:17" s="21" customFormat="1" ht="33" customHeight="1">
      <c r="A27" s="1">
        <v>20</v>
      </c>
      <c r="B27" s="10" t="s">
        <v>172</v>
      </c>
      <c r="C27" s="7" t="s">
        <v>127</v>
      </c>
      <c r="D27" s="16" t="s">
        <v>92</v>
      </c>
      <c r="E27" s="23">
        <v>203306</v>
      </c>
      <c r="F27" s="3" t="s">
        <v>58</v>
      </c>
      <c r="G27" s="4">
        <v>2</v>
      </c>
      <c r="H27" s="4">
        <v>30</v>
      </c>
      <c r="I27" s="4">
        <v>30</v>
      </c>
      <c r="J27" s="4"/>
      <c r="K27" s="3"/>
      <c r="L27" s="4">
        <v>49</v>
      </c>
      <c r="M27" s="4">
        <v>0</v>
      </c>
      <c r="N27" s="4">
        <f>SUM(L27:M27)</f>
        <v>49</v>
      </c>
      <c r="O27" s="16" t="s">
        <v>182</v>
      </c>
      <c r="P27" s="27" t="s">
        <v>100</v>
      </c>
      <c r="Q27" s="26"/>
    </row>
    <row r="28" spans="1:17" s="21" customFormat="1" ht="31.5" customHeight="1">
      <c r="A28" s="1">
        <v>21</v>
      </c>
      <c r="B28" s="10" t="s">
        <v>172</v>
      </c>
      <c r="C28" s="7" t="s">
        <v>127</v>
      </c>
      <c r="D28" s="17" t="s">
        <v>88</v>
      </c>
      <c r="E28" s="18">
        <v>204421</v>
      </c>
      <c r="F28" s="19" t="s">
        <v>46</v>
      </c>
      <c r="G28" s="18">
        <v>2</v>
      </c>
      <c r="H28" s="18">
        <v>45</v>
      </c>
      <c r="I28" s="18">
        <v>15</v>
      </c>
      <c r="J28" s="18">
        <v>30</v>
      </c>
      <c r="K28" s="18"/>
      <c r="L28" s="18">
        <v>24</v>
      </c>
      <c r="M28" s="18">
        <v>1</v>
      </c>
      <c r="N28" s="4">
        <f aca="true" t="shared" si="2" ref="N28:N33">SUM(L28:M28)</f>
        <v>25</v>
      </c>
      <c r="O28" s="4" t="s">
        <v>183</v>
      </c>
      <c r="P28" s="5" t="s">
        <v>96</v>
      </c>
      <c r="Q28" s="20" t="s">
        <v>138</v>
      </c>
    </row>
    <row r="29" spans="1:17" s="8" customFormat="1" ht="48" customHeight="1">
      <c r="A29" s="1">
        <v>22</v>
      </c>
      <c r="B29" s="10" t="s">
        <v>172</v>
      </c>
      <c r="C29" s="7" t="s">
        <v>128</v>
      </c>
      <c r="D29" s="16" t="s">
        <v>93</v>
      </c>
      <c r="E29" s="4">
        <v>203313</v>
      </c>
      <c r="F29" s="3" t="s">
        <v>66</v>
      </c>
      <c r="G29" s="4">
        <v>2</v>
      </c>
      <c r="H29" s="4">
        <v>30</v>
      </c>
      <c r="I29" s="4">
        <v>30</v>
      </c>
      <c r="J29" s="4"/>
      <c r="K29" s="3"/>
      <c r="L29" s="4">
        <v>38</v>
      </c>
      <c r="M29" s="4">
        <v>3</v>
      </c>
      <c r="N29" s="4">
        <f t="shared" si="2"/>
        <v>41</v>
      </c>
      <c r="O29" s="16" t="s">
        <v>182</v>
      </c>
      <c r="P29" s="25" t="s">
        <v>106</v>
      </c>
      <c r="Q29" s="26" t="s">
        <v>147</v>
      </c>
    </row>
    <row r="30" spans="1:17" s="8" customFormat="1" ht="31.5" customHeight="1">
      <c r="A30" s="1">
        <v>23</v>
      </c>
      <c r="B30" s="10" t="s">
        <v>172</v>
      </c>
      <c r="C30" s="7" t="s">
        <v>128</v>
      </c>
      <c r="D30" s="12" t="s">
        <v>86</v>
      </c>
      <c r="E30" s="23">
        <v>200105</v>
      </c>
      <c r="F30" s="3" t="s">
        <v>28</v>
      </c>
      <c r="G30" s="4">
        <v>2</v>
      </c>
      <c r="H30" s="4">
        <v>30</v>
      </c>
      <c r="I30" s="4">
        <v>30</v>
      </c>
      <c r="J30" s="4"/>
      <c r="K30" s="3"/>
      <c r="L30" s="4">
        <v>18</v>
      </c>
      <c r="M30" s="4">
        <v>0</v>
      </c>
      <c r="N30" s="4">
        <f>SUM(L30:M30)</f>
        <v>18</v>
      </c>
      <c r="O30" s="4" t="s">
        <v>179</v>
      </c>
      <c r="P30" s="3" t="s">
        <v>29</v>
      </c>
      <c r="Q30" s="24"/>
    </row>
    <row r="31" spans="1:17" s="8" customFormat="1" ht="31.5" customHeight="1">
      <c r="A31" s="1">
        <v>24</v>
      </c>
      <c r="B31" s="10" t="s">
        <v>172</v>
      </c>
      <c r="C31" s="7" t="s">
        <v>128</v>
      </c>
      <c r="D31" s="16" t="s">
        <v>94</v>
      </c>
      <c r="E31" s="23">
        <v>200105</v>
      </c>
      <c r="F31" s="3" t="s">
        <v>28</v>
      </c>
      <c r="G31" s="4">
        <v>2</v>
      </c>
      <c r="H31" s="4">
        <v>30</v>
      </c>
      <c r="I31" s="4">
        <v>30</v>
      </c>
      <c r="J31" s="4"/>
      <c r="K31" s="3"/>
      <c r="L31" s="4">
        <v>20</v>
      </c>
      <c r="M31" s="4">
        <v>0</v>
      </c>
      <c r="N31" s="4">
        <f>SUM(L31:M31)</f>
        <v>20</v>
      </c>
      <c r="O31" s="4" t="s">
        <v>180</v>
      </c>
      <c r="P31" s="3" t="s">
        <v>29</v>
      </c>
      <c r="Q31" s="11"/>
    </row>
    <row r="32" spans="1:17" s="21" customFormat="1" ht="31.5" customHeight="1">
      <c r="A32" s="1">
        <v>25</v>
      </c>
      <c r="B32" s="10" t="s">
        <v>173</v>
      </c>
      <c r="C32" s="7" t="s">
        <v>127</v>
      </c>
      <c r="D32" s="16" t="s">
        <v>91</v>
      </c>
      <c r="E32" s="1">
        <v>200107</v>
      </c>
      <c r="F32" s="2" t="s">
        <v>55</v>
      </c>
      <c r="G32" s="1">
        <v>2</v>
      </c>
      <c r="H32" s="1">
        <v>30</v>
      </c>
      <c r="I32" s="1">
        <v>30</v>
      </c>
      <c r="J32" s="4"/>
      <c r="K32" s="3"/>
      <c r="L32" s="4">
        <v>52</v>
      </c>
      <c r="M32" s="4">
        <v>0</v>
      </c>
      <c r="N32" s="4">
        <f t="shared" si="2"/>
        <v>52</v>
      </c>
      <c r="O32" s="16" t="s">
        <v>182</v>
      </c>
      <c r="P32" s="32" t="s">
        <v>10</v>
      </c>
      <c r="Q32" s="11"/>
    </row>
    <row r="33" spans="1:17" s="21" customFormat="1" ht="31.5" customHeight="1">
      <c r="A33" s="1">
        <v>26</v>
      </c>
      <c r="B33" s="10" t="s">
        <v>173</v>
      </c>
      <c r="C33" s="7" t="s">
        <v>127</v>
      </c>
      <c r="D33" s="16" t="s">
        <v>92</v>
      </c>
      <c r="E33" s="1">
        <v>200107</v>
      </c>
      <c r="F33" s="2" t="s">
        <v>55</v>
      </c>
      <c r="G33" s="1">
        <v>2</v>
      </c>
      <c r="H33" s="1">
        <v>30</v>
      </c>
      <c r="I33" s="1">
        <v>30</v>
      </c>
      <c r="J33" s="4"/>
      <c r="K33" s="3"/>
      <c r="L33" s="4">
        <v>49</v>
      </c>
      <c r="M33" s="81">
        <v>2</v>
      </c>
      <c r="N33" s="4">
        <f t="shared" si="2"/>
        <v>51</v>
      </c>
      <c r="O33" s="16" t="s">
        <v>181</v>
      </c>
      <c r="P33" s="82" t="s">
        <v>10</v>
      </c>
      <c r="Q33" s="83" t="s">
        <v>160</v>
      </c>
    </row>
    <row r="34" spans="1:17" s="8" customFormat="1" ht="31.5" customHeight="1">
      <c r="A34" s="1">
        <v>27</v>
      </c>
      <c r="B34" s="10" t="s">
        <v>173</v>
      </c>
      <c r="C34" s="7" t="s">
        <v>127</v>
      </c>
      <c r="D34" s="17" t="s">
        <v>88</v>
      </c>
      <c r="E34" s="18">
        <v>204210</v>
      </c>
      <c r="F34" s="19" t="s">
        <v>51</v>
      </c>
      <c r="G34" s="18">
        <v>2</v>
      </c>
      <c r="H34" s="18">
        <v>45</v>
      </c>
      <c r="I34" s="18">
        <v>15</v>
      </c>
      <c r="J34" s="18">
        <v>30</v>
      </c>
      <c r="K34" s="18"/>
      <c r="L34" s="18">
        <v>24</v>
      </c>
      <c r="M34" s="18">
        <v>5</v>
      </c>
      <c r="N34" s="4">
        <f>SUM(L34:M34)</f>
        <v>29</v>
      </c>
      <c r="O34" s="4" t="s">
        <v>183</v>
      </c>
      <c r="P34" s="19" t="s">
        <v>117</v>
      </c>
      <c r="Q34" s="22" t="s">
        <v>140</v>
      </c>
    </row>
    <row r="35" spans="1:17" s="8" customFormat="1" ht="41.25" customHeight="1">
      <c r="A35" s="1">
        <v>28</v>
      </c>
      <c r="B35" s="10" t="s">
        <v>173</v>
      </c>
      <c r="C35" s="7" t="s">
        <v>128</v>
      </c>
      <c r="D35" s="16" t="s">
        <v>93</v>
      </c>
      <c r="E35" s="23">
        <v>203404</v>
      </c>
      <c r="F35" s="3" t="s">
        <v>65</v>
      </c>
      <c r="G35" s="4">
        <v>4</v>
      </c>
      <c r="H35" s="4">
        <v>75</v>
      </c>
      <c r="I35" s="4">
        <v>45</v>
      </c>
      <c r="J35" s="4">
        <v>30</v>
      </c>
      <c r="K35" s="3"/>
      <c r="L35" s="4">
        <v>38</v>
      </c>
      <c r="M35" s="4">
        <v>11</v>
      </c>
      <c r="N35" s="4">
        <f>SUM(L35:M35)</f>
        <v>49</v>
      </c>
      <c r="O35" s="16" t="s">
        <v>192</v>
      </c>
      <c r="P35" s="28" t="s">
        <v>105</v>
      </c>
      <c r="Q35" s="26" t="s">
        <v>142</v>
      </c>
    </row>
    <row r="36" spans="1:17" s="8" customFormat="1" ht="31.5" customHeight="1">
      <c r="A36" s="1">
        <v>29</v>
      </c>
      <c r="B36" s="10" t="s">
        <v>173</v>
      </c>
      <c r="C36" s="7" t="s">
        <v>128</v>
      </c>
      <c r="D36" s="12" t="s">
        <v>86</v>
      </c>
      <c r="E36" s="13">
        <v>208324</v>
      </c>
      <c r="F36" s="9" t="s">
        <v>31</v>
      </c>
      <c r="G36" s="14">
        <v>2</v>
      </c>
      <c r="H36" s="14">
        <v>30</v>
      </c>
      <c r="I36" s="14">
        <v>30</v>
      </c>
      <c r="J36" s="14"/>
      <c r="K36" s="14"/>
      <c r="L36" s="14">
        <v>18</v>
      </c>
      <c r="M36" s="14">
        <v>0</v>
      </c>
      <c r="N36" s="4">
        <f>SUM(L36:M36)</f>
        <v>18</v>
      </c>
      <c r="O36" s="4" t="s">
        <v>179</v>
      </c>
      <c r="P36" s="9" t="s">
        <v>120</v>
      </c>
      <c r="Q36" s="15"/>
    </row>
    <row r="37" spans="1:17" s="77" customFormat="1" ht="31.5" customHeight="1">
      <c r="A37" s="1">
        <v>30</v>
      </c>
      <c r="B37" s="10" t="s">
        <v>174</v>
      </c>
      <c r="C37" s="7" t="s">
        <v>127</v>
      </c>
      <c r="D37" s="16" t="s">
        <v>90</v>
      </c>
      <c r="E37" s="4">
        <v>203721</v>
      </c>
      <c r="F37" s="3" t="s">
        <v>53</v>
      </c>
      <c r="G37" s="4">
        <v>2</v>
      </c>
      <c r="H37" s="4">
        <v>30</v>
      </c>
      <c r="I37" s="4">
        <v>30</v>
      </c>
      <c r="J37" s="4"/>
      <c r="K37" s="3"/>
      <c r="L37" s="4">
        <v>48</v>
      </c>
      <c r="M37" s="4">
        <v>0</v>
      </c>
      <c r="N37" s="4">
        <f aca="true" t="shared" si="3" ref="N37:N44">SUM(L37:M37)</f>
        <v>48</v>
      </c>
      <c r="O37" s="16" t="s">
        <v>181</v>
      </c>
      <c r="P37" s="25" t="s">
        <v>97</v>
      </c>
      <c r="Q37" s="49"/>
    </row>
    <row r="38" spans="1:17" s="8" customFormat="1" ht="31.5" customHeight="1">
      <c r="A38" s="1">
        <v>31</v>
      </c>
      <c r="B38" s="10" t="s">
        <v>174</v>
      </c>
      <c r="C38" s="7" t="s">
        <v>127</v>
      </c>
      <c r="D38" s="16" t="s">
        <v>91</v>
      </c>
      <c r="E38" s="4">
        <v>203721</v>
      </c>
      <c r="F38" s="3" t="s">
        <v>53</v>
      </c>
      <c r="G38" s="4">
        <v>2</v>
      </c>
      <c r="H38" s="4">
        <v>30</v>
      </c>
      <c r="I38" s="4">
        <v>30</v>
      </c>
      <c r="J38" s="4"/>
      <c r="K38" s="3"/>
      <c r="L38" s="4">
        <v>52</v>
      </c>
      <c r="M38" s="4">
        <v>1</v>
      </c>
      <c r="N38" s="4">
        <f t="shared" si="3"/>
        <v>53</v>
      </c>
      <c r="O38" s="16" t="s">
        <v>193</v>
      </c>
      <c r="P38" s="25" t="s">
        <v>97</v>
      </c>
      <c r="Q38" s="11" t="s">
        <v>150</v>
      </c>
    </row>
    <row r="39" spans="1:17" s="8" customFormat="1" ht="31.5" customHeight="1">
      <c r="A39" s="1">
        <v>32</v>
      </c>
      <c r="B39" s="10" t="s">
        <v>174</v>
      </c>
      <c r="C39" s="7" t="s">
        <v>127</v>
      </c>
      <c r="D39" s="16" t="s">
        <v>92</v>
      </c>
      <c r="E39" s="4">
        <v>203721</v>
      </c>
      <c r="F39" s="3" t="s">
        <v>53</v>
      </c>
      <c r="G39" s="4">
        <v>2</v>
      </c>
      <c r="H39" s="4">
        <v>30</v>
      </c>
      <c r="I39" s="4">
        <v>30</v>
      </c>
      <c r="J39" s="4"/>
      <c r="K39" s="3"/>
      <c r="L39" s="4">
        <v>49</v>
      </c>
      <c r="M39" s="4">
        <v>0</v>
      </c>
      <c r="N39" s="4">
        <f t="shared" si="3"/>
        <v>49</v>
      </c>
      <c r="O39" s="16" t="s">
        <v>182</v>
      </c>
      <c r="P39" s="25" t="s">
        <v>97</v>
      </c>
      <c r="Q39" s="11"/>
    </row>
    <row r="40" spans="1:17" s="8" customFormat="1" ht="31.5" customHeight="1">
      <c r="A40" s="1">
        <v>33</v>
      </c>
      <c r="B40" s="10" t="s">
        <v>174</v>
      </c>
      <c r="C40" s="7" t="s">
        <v>128</v>
      </c>
      <c r="D40" s="17" t="s">
        <v>88</v>
      </c>
      <c r="E40" s="1">
        <v>204423</v>
      </c>
      <c r="F40" s="2" t="s">
        <v>45</v>
      </c>
      <c r="G40" s="1">
        <v>2</v>
      </c>
      <c r="H40" s="1">
        <v>30</v>
      </c>
      <c r="I40" s="1">
        <v>30</v>
      </c>
      <c r="J40" s="1"/>
      <c r="K40" s="18"/>
      <c r="L40" s="18">
        <v>24</v>
      </c>
      <c r="M40" s="18">
        <v>4</v>
      </c>
      <c r="N40" s="4">
        <f t="shared" si="3"/>
        <v>28</v>
      </c>
      <c r="O40" s="4" t="s">
        <v>183</v>
      </c>
      <c r="P40" s="5" t="s">
        <v>96</v>
      </c>
      <c r="Q40" s="22" t="s">
        <v>145</v>
      </c>
    </row>
    <row r="41" spans="1:17" s="61" customFormat="1" ht="31.5" customHeight="1">
      <c r="A41" s="1">
        <v>34</v>
      </c>
      <c r="B41" s="10" t="s">
        <v>174</v>
      </c>
      <c r="C41" s="18" t="s">
        <v>128</v>
      </c>
      <c r="D41" s="12" t="s">
        <v>86</v>
      </c>
      <c r="E41" s="13">
        <v>208347</v>
      </c>
      <c r="F41" s="9" t="s">
        <v>32</v>
      </c>
      <c r="G41" s="14">
        <v>3</v>
      </c>
      <c r="H41" s="14">
        <v>60</v>
      </c>
      <c r="I41" s="14">
        <v>30</v>
      </c>
      <c r="J41" s="14">
        <v>30</v>
      </c>
      <c r="K41" s="14"/>
      <c r="L41" s="14">
        <v>18</v>
      </c>
      <c r="M41" s="14">
        <v>0</v>
      </c>
      <c r="N41" s="4">
        <f>SUM(L41:M41)</f>
        <v>18</v>
      </c>
      <c r="O41" s="4" t="s">
        <v>179</v>
      </c>
      <c r="P41" s="9" t="s">
        <v>33</v>
      </c>
      <c r="Q41" s="15"/>
    </row>
    <row r="42" spans="1:17" s="61" customFormat="1" ht="66" customHeight="1">
      <c r="A42" s="1">
        <v>35</v>
      </c>
      <c r="B42" s="10" t="s">
        <v>174</v>
      </c>
      <c r="C42" s="18" t="s">
        <v>128</v>
      </c>
      <c r="D42" s="16" t="s">
        <v>93</v>
      </c>
      <c r="E42" s="4">
        <v>203523</v>
      </c>
      <c r="F42" s="3" t="s">
        <v>69</v>
      </c>
      <c r="G42" s="4">
        <v>2</v>
      </c>
      <c r="H42" s="4">
        <v>30</v>
      </c>
      <c r="I42" s="4">
        <v>30</v>
      </c>
      <c r="J42" s="4"/>
      <c r="K42" s="3"/>
      <c r="L42" s="4">
        <v>38</v>
      </c>
      <c r="M42" s="4">
        <v>32</v>
      </c>
      <c r="N42" s="4">
        <f>SUM(L42:M42)</f>
        <v>70</v>
      </c>
      <c r="O42" s="16" t="s">
        <v>210</v>
      </c>
      <c r="P42" s="25" t="s">
        <v>109</v>
      </c>
      <c r="Q42" s="26" t="s">
        <v>153</v>
      </c>
    </row>
    <row r="43" spans="1:17" s="21" customFormat="1" ht="31.5" customHeight="1">
      <c r="A43" s="1">
        <v>36</v>
      </c>
      <c r="B43" s="10" t="s">
        <v>189</v>
      </c>
      <c r="C43" s="7" t="s">
        <v>127</v>
      </c>
      <c r="D43" s="16" t="s">
        <v>91</v>
      </c>
      <c r="E43" s="23">
        <v>203362</v>
      </c>
      <c r="F43" s="3" t="s">
        <v>59</v>
      </c>
      <c r="G43" s="4">
        <v>1</v>
      </c>
      <c r="H43" s="4">
        <v>15</v>
      </c>
      <c r="I43" s="4">
        <v>15</v>
      </c>
      <c r="J43" s="4"/>
      <c r="K43" s="3"/>
      <c r="L43" s="4">
        <v>52</v>
      </c>
      <c r="M43" s="4">
        <v>3</v>
      </c>
      <c r="N43" s="4">
        <f t="shared" si="3"/>
        <v>55</v>
      </c>
      <c r="O43" s="16" t="s">
        <v>193</v>
      </c>
      <c r="P43" s="27" t="s">
        <v>101</v>
      </c>
      <c r="Q43" s="11" t="s">
        <v>136</v>
      </c>
    </row>
    <row r="44" spans="1:17" s="21" customFormat="1" ht="31.5" customHeight="1">
      <c r="A44" s="1">
        <v>37</v>
      </c>
      <c r="B44" s="10" t="s">
        <v>189</v>
      </c>
      <c r="C44" s="7" t="s">
        <v>127</v>
      </c>
      <c r="D44" s="16" t="s">
        <v>92</v>
      </c>
      <c r="E44" s="23">
        <v>203362</v>
      </c>
      <c r="F44" s="3" t="s">
        <v>59</v>
      </c>
      <c r="G44" s="4">
        <v>1</v>
      </c>
      <c r="H44" s="4">
        <v>15</v>
      </c>
      <c r="I44" s="4">
        <v>15</v>
      </c>
      <c r="J44" s="4"/>
      <c r="K44" s="3"/>
      <c r="L44" s="4">
        <v>49</v>
      </c>
      <c r="M44" s="4">
        <v>0</v>
      </c>
      <c r="N44" s="4">
        <f t="shared" si="3"/>
        <v>49</v>
      </c>
      <c r="O44" s="16" t="s">
        <v>181</v>
      </c>
      <c r="P44" s="27" t="s">
        <v>101</v>
      </c>
      <c r="Q44" s="11"/>
    </row>
    <row r="45" spans="1:18" s="8" customFormat="1" ht="31.5" customHeight="1">
      <c r="A45" s="1" t="s">
        <v>208</v>
      </c>
      <c r="B45" s="10" t="s">
        <v>207</v>
      </c>
      <c r="C45" s="7" t="s">
        <v>127</v>
      </c>
      <c r="D45" s="16" t="s">
        <v>94</v>
      </c>
      <c r="E45" s="23">
        <v>203100</v>
      </c>
      <c r="F45" s="3" t="s">
        <v>72</v>
      </c>
      <c r="G45" s="4">
        <v>3</v>
      </c>
      <c r="H45" s="4">
        <v>60</v>
      </c>
      <c r="I45" s="4">
        <v>30</v>
      </c>
      <c r="J45" s="4">
        <v>30</v>
      </c>
      <c r="K45" s="3"/>
      <c r="L45" s="4">
        <v>20</v>
      </c>
      <c r="M45" s="4">
        <v>6</v>
      </c>
      <c r="N45" s="4">
        <f aca="true" t="shared" si="4" ref="N45:N50">SUM(L45:M45)</f>
        <v>26</v>
      </c>
      <c r="O45" s="4" t="s">
        <v>183</v>
      </c>
      <c r="P45" s="25" t="s">
        <v>111</v>
      </c>
      <c r="Q45" s="26" t="s">
        <v>151</v>
      </c>
      <c r="R45" s="8" t="s">
        <v>204</v>
      </c>
    </row>
    <row r="46" spans="1:17" s="60" customFormat="1" ht="30" customHeight="1">
      <c r="A46" s="1">
        <v>39</v>
      </c>
      <c r="B46" s="10" t="s">
        <v>205</v>
      </c>
      <c r="C46" s="18" t="s">
        <v>128</v>
      </c>
      <c r="D46" s="17" t="s">
        <v>88</v>
      </c>
      <c r="E46" s="1">
        <v>213604</v>
      </c>
      <c r="F46" s="2" t="s">
        <v>43</v>
      </c>
      <c r="G46" s="1">
        <v>3</v>
      </c>
      <c r="H46" s="1">
        <v>45</v>
      </c>
      <c r="I46" s="1">
        <v>45</v>
      </c>
      <c r="J46" s="1"/>
      <c r="K46" s="18"/>
      <c r="L46" s="18">
        <v>24</v>
      </c>
      <c r="M46" s="18">
        <v>1</v>
      </c>
      <c r="N46" s="4">
        <f t="shared" si="4"/>
        <v>25</v>
      </c>
      <c r="O46" s="4" t="s">
        <v>180</v>
      </c>
      <c r="P46" s="51" t="s">
        <v>16</v>
      </c>
      <c r="Q46" s="20" t="s">
        <v>156</v>
      </c>
    </row>
    <row r="47" spans="1:17" s="8" customFormat="1" ht="30" customHeight="1">
      <c r="A47" s="1">
        <v>40</v>
      </c>
      <c r="B47" s="10" t="s">
        <v>205</v>
      </c>
      <c r="C47" s="18" t="s">
        <v>128</v>
      </c>
      <c r="D47" s="16" t="s">
        <v>95</v>
      </c>
      <c r="E47" s="4">
        <v>213604</v>
      </c>
      <c r="F47" s="3" t="s">
        <v>15</v>
      </c>
      <c r="G47" s="4">
        <v>3</v>
      </c>
      <c r="H47" s="4">
        <v>45</v>
      </c>
      <c r="I47" s="4">
        <v>45</v>
      </c>
      <c r="J47" s="4"/>
      <c r="K47" s="3"/>
      <c r="L47" s="4">
        <v>41</v>
      </c>
      <c r="M47" s="4">
        <v>0</v>
      </c>
      <c r="N47" s="4">
        <f t="shared" si="4"/>
        <v>41</v>
      </c>
      <c r="O47" s="16" t="s">
        <v>182</v>
      </c>
      <c r="P47" s="3" t="s">
        <v>16</v>
      </c>
      <c r="Q47" s="11"/>
    </row>
    <row r="48" spans="1:17" s="60" customFormat="1" ht="29.25" customHeight="1">
      <c r="A48" s="1">
        <v>41</v>
      </c>
      <c r="B48" s="10" t="s">
        <v>205</v>
      </c>
      <c r="C48" s="18" t="s">
        <v>128</v>
      </c>
      <c r="D48" s="34" t="s">
        <v>87</v>
      </c>
      <c r="E48" s="34">
        <v>213604</v>
      </c>
      <c r="F48" s="3" t="s">
        <v>15</v>
      </c>
      <c r="G48" s="34">
        <v>3</v>
      </c>
      <c r="H48" s="34">
        <f>SUM(I48:K48)</f>
        <v>45</v>
      </c>
      <c r="I48" s="34">
        <v>45</v>
      </c>
      <c r="J48" s="34"/>
      <c r="K48" s="34"/>
      <c r="L48" s="34">
        <v>31</v>
      </c>
      <c r="M48" s="34">
        <v>0</v>
      </c>
      <c r="N48" s="4">
        <f t="shared" si="4"/>
        <v>31</v>
      </c>
      <c r="O48" s="4" t="s">
        <v>184</v>
      </c>
      <c r="P48" s="35" t="s">
        <v>24</v>
      </c>
      <c r="Q48" s="33"/>
    </row>
    <row r="49" spans="1:17" s="60" customFormat="1" ht="28.5" customHeight="1">
      <c r="A49" s="1">
        <v>42</v>
      </c>
      <c r="B49" s="10" t="s">
        <v>205</v>
      </c>
      <c r="C49" s="18" t="s">
        <v>128</v>
      </c>
      <c r="D49" s="17" t="s">
        <v>89</v>
      </c>
      <c r="E49" s="1">
        <v>213604</v>
      </c>
      <c r="F49" s="2" t="s">
        <v>15</v>
      </c>
      <c r="G49" s="1">
        <v>3</v>
      </c>
      <c r="H49" s="1">
        <f>SUM(I49:K49)</f>
        <v>45</v>
      </c>
      <c r="I49" s="1">
        <v>45</v>
      </c>
      <c r="J49" s="1"/>
      <c r="K49" s="52"/>
      <c r="L49" s="18">
        <v>22</v>
      </c>
      <c r="M49" s="52">
        <v>0</v>
      </c>
      <c r="N49" s="4">
        <f t="shared" si="4"/>
        <v>22</v>
      </c>
      <c r="O49" s="4" t="s">
        <v>183</v>
      </c>
      <c r="P49" s="19" t="s">
        <v>16</v>
      </c>
      <c r="Q49" s="20"/>
    </row>
    <row r="50" spans="1:17" s="60" customFormat="1" ht="28.5" customHeight="1">
      <c r="A50" s="1">
        <v>43</v>
      </c>
      <c r="B50" s="10" t="s">
        <v>205</v>
      </c>
      <c r="C50" s="18" t="s">
        <v>128</v>
      </c>
      <c r="D50" s="1" t="s">
        <v>83</v>
      </c>
      <c r="E50" s="1">
        <v>213604</v>
      </c>
      <c r="F50" s="2" t="s">
        <v>15</v>
      </c>
      <c r="G50" s="1">
        <v>3</v>
      </c>
      <c r="H50" s="1">
        <f>SUM(I50:K50)</f>
        <v>45</v>
      </c>
      <c r="I50" s="1">
        <v>45</v>
      </c>
      <c r="J50" s="1"/>
      <c r="K50" s="1"/>
      <c r="L50" s="1">
        <v>12</v>
      </c>
      <c r="M50" s="1">
        <v>0</v>
      </c>
      <c r="N50" s="4">
        <f t="shared" si="4"/>
        <v>12</v>
      </c>
      <c r="O50" s="4" t="s">
        <v>183</v>
      </c>
      <c r="P50" s="2" t="s">
        <v>16</v>
      </c>
      <c r="Q50" s="33"/>
    </row>
    <row r="51" spans="1:17" s="8" customFormat="1" ht="31.5" customHeight="1">
      <c r="A51" s="1">
        <v>44</v>
      </c>
      <c r="B51" s="10" t="s">
        <v>175</v>
      </c>
      <c r="C51" s="18" t="s">
        <v>127</v>
      </c>
      <c r="D51" s="12" t="s">
        <v>86</v>
      </c>
      <c r="E51" s="1">
        <v>200103</v>
      </c>
      <c r="F51" s="19" t="s">
        <v>9</v>
      </c>
      <c r="G51" s="1">
        <v>2</v>
      </c>
      <c r="H51" s="1">
        <v>30</v>
      </c>
      <c r="I51" s="1">
        <v>30</v>
      </c>
      <c r="J51" s="1"/>
      <c r="K51" s="1"/>
      <c r="L51" s="1">
        <v>18</v>
      </c>
      <c r="M51" s="1">
        <v>9</v>
      </c>
      <c r="N51" s="4">
        <f aca="true" t="shared" si="5" ref="N51:N57">SUM(L51:M51)</f>
        <v>27</v>
      </c>
      <c r="O51" s="4" t="s">
        <v>183</v>
      </c>
      <c r="P51" s="2" t="s">
        <v>10</v>
      </c>
      <c r="Q51" s="33" t="s">
        <v>157</v>
      </c>
    </row>
    <row r="52" spans="1:17" s="8" customFormat="1" ht="31.5" customHeight="1">
      <c r="A52" s="1">
        <v>45</v>
      </c>
      <c r="B52" s="10" t="s">
        <v>175</v>
      </c>
      <c r="C52" s="18" t="s">
        <v>127</v>
      </c>
      <c r="D52" s="16" t="s">
        <v>94</v>
      </c>
      <c r="E52" s="1">
        <v>200103</v>
      </c>
      <c r="F52" s="19" t="s">
        <v>9</v>
      </c>
      <c r="G52" s="1">
        <v>2</v>
      </c>
      <c r="H52" s="1">
        <v>30</v>
      </c>
      <c r="I52" s="1">
        <v>30</v>
      </c>
      <c r="J52" s="1"/>
      <c r="K52" s="1"/>
      <c r="L52" s="1">
        <v>20</v>
      </c>
      <c r="M52" s="1">
        <v>0</v>
      </c>
      <c r="N52" s="4">
        <f t="shared" si="5"/>
        <v>20</v>
      </c>
      <c r="O52" s="4" t="s">
        <v>179</v>
      </c>
      <c r="P52" s="2" t="s">
        <v>10</v>
      </c>
      <c r="Q52" s="24"/>
    </row>
    <row r="53" spans="1:17" s="8" customFormat="1" ht="31.5" customHeight="1">
      <c r="A53" s="1">
        <v>46</v>
      </c>
      <c r="B53" s="10" t="s">
        <v>175</v>
      </c>
      <c r="C53" s="18" t="s">
        <v>127</v>
      </c>
      <c r="D53" s="1" t="s">
        <v>83</v>
      </c>
      <c r="E53" s="1">
        <v>200103</v>
      </c>
      <c r="F53" s="19" t="s">
        <v>9</v>
      </c>
      <c r="G53" s="1">
        <v>2</v>
      </c>
      <c r="H53" s="1">
        <v>30</v>
      </c>
      <c r="I53" s="1">
        <v>30</v>
      </c>
      <c r="J53" s="1"/>
      <c r="K53" s="1"/>
      <c r="L53" s="1">
        <v>12</v>
      </c>
      <c r="M53" s="1">
        <v>0</v>
      </c>
      <c r="N53" s="4">
        <f t="shared" si="5"/>
        <v>12</v>
      </c>
      <c r="O53" s="4" t="s">
        <v>179</v>
      </c>
      <c r="P53" s="2" t="s">
        <v>10</v>
      </c>
      <c r="Q53" s="33"/>
    </row>
    <row r="54" spans="1:17" s="8" customFormat="1" ht="31.5" customHeight="1">
      <c r="A54" s="1">
        <v>47</v>
      </c>
      <c r="B54" s="10" t="s">
        <v>175</v>
      </c>
      <c r="C54" s="18" t="s">
        <v>127</v>
      </c>
      <c r="D54" s="34" t="s">
        <v>87</v>
      </c>
      <c r="E54" s="34">
        <v>208110</v>
      </c>
      <c r="F54" s="35" t="s">
        <v>25</v>
      </c>
      <c r="G54" s="34">
        <v>3</v>
      </c>
      <c r="H54" s="34">
        <f>SUM(I54:K54)</f>
        <v>45</v>
      </c>
      <c r="I54" s="34">
        <v>45</v>
      </c>
      <c r="J54" s="34"/>
      <c r="K54" s="34"/>
      <c r="L54" s="34">
        <v>31</v>
      </c>
      <c r="M54" s="34">
        <v>0</v>
      </c>
      <c r="N54" s="4">
        <f t="shared" si="5"/>
        <v>31</v>
      </c>
      <c r="O54" s="4" t="s">
        <v>184</v>
      </c>
      <c r="P54" s="35" t="s">
        <v>26</v>
      </c>
      <c r="Q54" s="33"/>
    </row>
    <row r="55" spans="1:17" s="8" customFormat="1" ht="31.5" customHeight="1">
      <c r="A55" s="1">
        <v>48</v>
      </c>
      <c r="B55" s="10" t="s">
        <v>175</v>
      </c>
      <c r="C55" s="7" t="s">
        <v>128</v>
      </c>
      <c r="D55" s="17" t="s">
        <v>88</v>
      </c>
      <c r="E55" s="1">
        <v>200104</v>
      </c>
      <c r="F55" s="2" t="s">
        <v>44</v>
      </c>
      <c r="G55" s="1">
        <v>3</v>
      </c>
      <c r="H55" s="1">
        <v>45</v>
      </c>
      <c r="I55" s="1">
        <v>45</v>
      </c>
      <c r="J55" s="1"/>
      <c r="K55" s="18"/>
      <c r="L55" s="18">
        <v>24</v>
      </c>
      <c r="M55" s="18">
        <v>12</v>
      </c>
      <c r="N55" s="4">
        <f t="shared" si="5"/>
        <v>36</v>
      </c>
      <c r="O55" s="4" t="s">
        <v>185</v>
      </c>
      <c r="P55" s="2" t="s">
        <v>29</v>
      </c>
      <c r="Q55" s="22" t="s">
        <v>143</v>
      </c>
    </row>
    <row r="56" spans="1:17" s="8" customFormat="1" ht="31.5" customHeight="1">
      <c r="A56" s="1">
        <v>49</v>
      </c>
      <c r="B56" s="10" t="s">
        <v>175</v>
      </c>
      <c r="C56" s="7" t="s">
        <v>128</v>
      </c>
      <c r="D56" s="16" t="s">
        <v>91</v>
      </c>
      <c r="E56" s="23">
        <v>203524</v>
      </c>
      <c r="F56" s="3" t="s">
        <v>62</v>
      </c>
      <c r="G56" s="4">
        <v>2</v>
      </c>
      <c r="H56" s="4">
        <v>45</v>
      </c>
      <c r="I56" s="4">
        <v>15</v>
      </c>
      <c r="J56" s="4">
        <v>30</v>
      </c>
      <c r="K56" s="3"/>
      <c r="L56" s="4">
        <v>52</v>
      </c>
      <c r="M56" s="4">
        <v>4</v>
      </c>
      <c r="N56" s="4">
        <f t="shared" si="5"/>
        <v>56</v>
      </c>
      <c r="O56" s="16" t="s">
        <v>193</v>
      </c>
      <c r="P56" s="27" t="s">
        <v>102</v>
      </c>
      <c r="Q56" s="11" t="s">
        <v>146</v>
      </c>
    </row>
    <row r="57" spans="1:17" s="8" customFormat="1" ht="31.5" customHeight="1">
      <c r="A57" s="1">
        <v>50</v>
      </c>
      <c r="B57" s="10" t="s">
        <v>175</v>
      </c>
      <c r="C57" s="7" t="s">
        <v>128</v>
      </c>
      <c r="D57" s="16" t="s">
        <v>92</v>
      </c>
      <c r="E57" s="23">
        <v>203524</v>
      </c>
      <c r="F57" s="3" t="s">
        <v>62</v>
      </c>
      <c r="G57" s="4">
        <v>2</v>
      </c>
      <c r="H57" s="4">
        <v>45</v>
      </c>
      <c r="I57" s="4">
        <v>15</v>
      </c>
      <c r="J57" s="4">
        <v>30</v>
      </c>
      <c r="K57" s="3"/>
      <c r="L57" s="4">
        <v>49</v>
      </c>
      <c r="M57" s="4">
        <v>2</v>
      </c>
      <c r="N57" s="4">
        <f t="shared" si="5"/>
        <v>51</v>
      </c>
      <c r="O57" s="16" t="s">
        <v>182</v>
      </c>
      <c r="P57" s="27" t="s">
        <v>102</v>
      </c>
      <c r="Q57" s="11"/>
    </row>
    <row r="58" spans="1:17" s="8" customFormat="1" ht="31.5" customHeight="1">
      <c r="A58" s="1">
        <v>51</v>
      </c>
      <c r="B58" s="10" t="s">
        <v>175</v>
      </c>
      <c r="C58" s="7" t="s">
        <v>128</v>
      </c>
      <c r="D58" s="16" t="s">
        <v>95</v>
      </c>
      <c r="E58" s="4">
        <v>202622</v>
      </c>
      <c r="F58" s="3" t="s">
        <v>80</v>
      </c>
      <c r="G58" s="4">
        <v>2</v>
      </c>
      <c r="H58" s="4">
        <v>30</v>
      </c>
      <c r="I58" s="4">
        <v>30</v>
      </c>
      <c r="J58" s="4"/>
      <c r="K58" s="3"/>
      <c r="L58" s="4">
        <v>41</v>
      </c>
      <c r="M58" s="4">
        <v>0</v>
      </c>
      <c r="N58" s="4">
        <f aca="true" t="shared" si="6" ref="N58:N64">SUM(L58:M58)</f>
        <v>41</v>
      </c>
      <c r="O58" s="16" t="s">
        <v>181</v>
      </c>
      <c r="P58" s="3" t="s">
        <v>42</v>
      </c>
      <c r="Q58" s="11"/>
    </row>
    <row r="59" spans="1:17" s="8" customFormat="1" ht="31.5" customHeight="1">
      <c r="A59" s="1">
        <v>52</v>
      </c>
      <c r="B59" s="10" t="s">
        <v>175</v>
      </c>
      <c r="C59" s="7" t="s">
        <v>128</v>
      </c>
      <c r="D59" s="17" t="s">
        <v>89</v>
      </c>
      <c r="E59" s="18">
        <v>202622</v>
      </c>
      <c r="F59" s="3" t="s">
        <v>80</v>
      </c>
      <c r="G59" s="18">
        <v>2</v>
      </c>
      <c r="H59" s="18">
        <v>30</v>
      </c>
      <c r="I59" s="18">
        <v>30</v>
      </c>
      <c r="J59" s="18"/>
      <c r="K59" s="18"/>
      <c r="L59" s="18">
        <v>22</v>
      </c>
      <c r="M59" s="18">
        <v>5</v>
      </c>
      <c r="N59" s="4">
        <f t="shared" si="6"/>
        <v>27</v>
      </c>
      <c r="O59" s="4" t="s">
        <v>183</v>
      </c>
      <c r="P59" s="19" t="s">
        <v>42</v>
      </c>
      <c r="Q59" s="22" t="s">
        <v>161</v>
      </c>
    </row>
    <row r="60" spans="1:17" s="8" customFormat="1" ht="31.5" customHeight="1">
      <c r="A60" s="1">
        <v>53</v>
      </c>
      <c r="B60" s="10" t="s">
        <v>176</v>
      </c>
      <c r="C60" s="7" t="s">
        <v>127</v>
      </c>
      <c r="D60" s="1" t="s">
        <v>83</v>
      </c>
      <c r="E60" s="1">
        <v>214242</v>
      </c>
      <c r="F60" s="2" t="s">
        <v>18</v>
      </c>
      <c r="G60" s="1">
        <v>3</v>
      </c>
      <c r="H60" s="1">
        <v>60</v>
      </c>
      <c r="I60" s="1">
        <v>30</v>
      </c>
      <c r="J60" s="1">
        <v>30</v>
      </c>
      <c r="K60" s="1"/>
      <c r="L60" s="1">
        <v>12</v>
      </c>
      <c r="M60" s="1">
        <v>0</v>
      </c>
      <c r="N60" s="4">
        <f t="shared" si="6"/>
        <v>12</v>
      </c>
      <c r="O60" s="56" t="s">
        <v>186</v>
      </c>
      <c r="P60" s="2" t="s">
        <v>122</v>
      </c>
      <c r="Q60" s="33"/>
    </row>
    <row r="61" spans="1:17" s="62" customFormat="1" ht="31.5" customHeight="1">
      <c r="A61" s="1">
        <v>54</v>
      </c>
      <c r="B61" s="10" t="s">
        <v>176</v>
      </c>
      <c r="C61" s="7" t="s">
        <v>127</v>
      </c>
      <c r="D61" s="34" t="s">
        <v>87</v>
      </c>
      <c r="E61" s="34">
        <v>202115</v>
      </c>
      <c r="F61" s="35" t="s">
        <v>21</v>
      </c>
      <c r="G61" s="34">
        <v>3</v>
      </c>
      <c r="H61" s="34">
        <v>45</v>
      </c>
      <c r="I61" s="34">
        <v>45</v>
      </c>
      <c r="J61" s="34"/>
      <c r="K61" s="34"/>
      <c r="L61" s="34">
        <v>31</v>
      </c>
      <c r="M61" s="34">
        <v>0</v>
      </c>
      <c r="N61" s="4">
        <f t="shared" si="6"/>
        <v>31</v>
      </c>
      <c r="O61" s="4" t="s">
        <v>183</v>
      </c>
      <c r="P61" s="35" t="s">
        <v>22</v>
      </c>
      <c r="Q61" s="33"/>
    </row>
    <row r="62" spans="1:17" s="21" customFormat="1" ht="31.5" customHeight="1">
      <c r="A62" s="1">
        <v>55</v>
      </c>
      <c r="B62" s="10" t="s">
        <v>176</v>
      </c>
      <c r="C62" s="7" t="s">
        <v>127</v>
      </c>
      <c r="D62" s="16" t="s">
        <v>94</v>
      </c>
      <c r="E62" s="4">
        <v>203516</v>
      </c>
      <c r="F62" s="3" t="s">
        <v>75</v>
      </c>
      <c r="G62" s="4">
        <v>3</v>
      </c>
      <c r="H62" s="4">
        <v>60</v>
      </c>
      <c r="I62" s="4">
        <v>30</v>
      </c>
      <c r="J62" s="4">
        <v>30</v>
      </c>
      <c r="K62" s="3"/>
      <c r="L62" s="4">
        <v>20</v>
      </c>
      <c r="M62" s="4">
        <v>30</v>
      </c>
      <c r="N62" s="4">
        <f>SUM(L62:M62)</f>
        <v>50</v>
      </c>
      <c r="O62" s="16" t="s">
        <v>181</v>
      </c>
      <c r="P62" s="25" t="s">
        <v>114</v>
      </c>
      <c r="Q62" s="26" t="s">
        <v>155</v>
      </c>
    </row>
    <row r="63" spans="1:17" s="8" customFormat="1" ht="31.5" customHeight="1">
      <c r="A63" s="1">
        <v>56</v>
      </c>
      <c r="B63" s="10" t="s">
        <v>176</v>
      </c>
      <c r="C63" s="7" t="s">
        <v>128</v>
      </c>
      <c r="D63" s="17" t="s">
        <v>89</v>
      </c>
      <c r="E63" s="1">
        <v>204113</v>
      </c>
      <c r="F63" s="2" t="s">
        <v>39</v>
      </c>
      <c r="G63" s="1">
        <v>3</v>
      </c>
      <c r="H63" s="1">
        <v>60</v>
      </c>
      <c r="I63" s="1">
        <v>30</v>
      </c>
      <c r="J63" s="1">
        <v>30</v>
      </c>
      <c r="K63" s="18"/>
      <c r="L63" s="18">
        <v>22</v>
      </c>
      <c r="M63" s="18">
        <v>3</v>
      </c>
      <c r="N63" s="4">
        <f t="shared" si="6"/>
        <v>25</v>
      </c>
      <c r="O63" s="4" t="s">
        <v>183</v>
      </c>
      <c r="P63" s="5" t="s">
        <v>118</v>
      </c>
      <c r="Q63" s="22" t="s">
        <v>188</v>
      </c>
    </row>
    <row r="64" spans="1:17" s="61" customFormat="1" ht="31.5" customHeight="1">
      <c r="A64" s="1">
        <v>57</v>
      </c>
      <c r="B64" s="10" t="s">
        <v>176</v>
      </c>
      <c r="C64" s="7" t="s">
        <v>128</v>
      </c>
      <c r="D64" s="16" t="s">
        <v>95</v>
      </c>
      <c r="E64" s="50">
        <v>202408</v>
      </c>
      <c r="F64" s="32" t="s">
        <v>78</v>
      </c>
      <c r="G64" s="50">
        <v>3</v>
      </c>
      <c r="H64" s="50">
        <v>60</v>
      </c>
      <c r="I64" s="50">
        <v>30</v>
      </c>
      <c r="J64" s="50">
        <v>30</v>
      </c>
      <c r="K64" s="4"/>
      <c r="L64" s="4">
        <v>41</v>
      </c>
      <c r="M64" s="4">
        <v>0</v>
      </c>
      <c r="N64" s="4">
        <f t="shared" si="6"/>
        <v>41</v>
      </c>
      <c r="O64" s="16" t="s">
        <v>181</v>
      </c>
      <c r="P64" s="3" t="s">
        <v>79</v>
      </c>
      <c r="Q64" s="11"/>
    </row>
    <row r="65" spans="1:17" s="21" customFormat="1" ht="31.5" customHeight="1">
      <c r="A65" s="1">
        <v>58</v>
      </c>
      <c r="B65" s="10" t="s">
        <v>177</v>
      </c>
      <c r="C65" s="7" t="s">
        <v>127</v>
      </c>
      <c r="D65" s="1" t="s">
        <v>83</v>
      </c>
      <c r="E65" s="1">
        <v>214231</v>
      </c>
      <c r="F65" s="2" t="s">
        <v>17</v>
      </c>
      <c r="G65" s="1">
        <v>2</v>
      </c>
      <c r="H65" s="1">
        <v>30</v>
      </c>
      <c r="I65" s="1">
        <v>30</v>
      </c>
      <c r="J65" s="1"/>
      <c r="K65" s="1"/>
      <c r="L65" s="1">
        <v>12</v>
      </c>
      <c r="M65" s="1">
        <v>0</v>
      </c>
      <c r="N65" s="4">
        <f aca="true" t="shared" si="7" ref="N65:N71">SUM(L65:M65)</f>
        <v>12</v>
      </c>
      <c r="O65" s="56" t="s">
        <v>186</v>
      </c>
      <c r="P65" s="2" t="s">
        <v>123</v>
      </c>
      <c r="Q65" s="33"/>
    </row>
    <row r="66" spans="1:17" s="8" customFormat="1" ht="31.5" customHeight="1">
      <c r="A66" s="1">
        <v>59</v>
      </c>
      <c r="B66" s="10" t="s">
        <v>177</v>
      </c>
      <c r="C66" s="7" t="s">
        <v>127</v>
      </c>
      <c r="D66" s="16" t="s">
        <v>95</v>
      </c>
      <c r="E66" s="79">
        <v>203308</v>
      </c>
      <c r="F66" s="3" t="s">
        <v>82</v>
      </c>
      <c r="G66" s="4">
        <v>2</v>
      </c>
      <c r="H66" s="4">
        <v>45</v>
      </c>
      <c r="I66" s="4">
        <v>15</v>
      </c>
      <c r="J66" s="4">
        <v>30</v>
      </c>
      <c r="K66" s="3"/>
      <c r="L66" s="4">
        <v>41</v>
      </c>
      <c r="M66" s="4">
        <v>0</v>
      </c>
      <c r="N66" s="4">
        <f t="shared" si="7"/>
        <v>41</v>
      </c>
      <c r="O66" s="16" t="s">
        <v>181</v>
      </c>
      <c r="P66" s="25" t="s">
        <v>115</v>
      </c>
      <c r="Q66" s="11"/>
    </row>
    <row r="67" spans="1:17" s="8" customFormat="1" ht="31.5" customHeight="1">
      <c r="A67" s="1">
        <v>60</v>
      </c>
      <c r="B67" s="10" t="s">
        <v>177</v>
      </c>
      <c r="C67" s="7" t="s">
        <v>127</v>
      </c>
      <c r="D67" s="34" t="s">
        <v>87</v>
      </c>
      <c r="E67" s="34">
        <v>208336</v>
      </c>
      <c r="F67" s="35" t="s">
        <v>27</v>
      </c>
      <c r="G67" s="34">
        <v>3</v>
      </c>
      <c r="H67" s="34">
        <f>SUM(I67:K67)</f>
        <v>45</v>
      </c>
      <c r="I67" s="34">
        <v>45</v>
      </c>
      <c r="J67" s="34"/>
      <c r="K67" s="34"/>
      <c r="L67" s="34">
        <v>31</v>
      </c>
      <c r="M67" s="34">
        <v>0</v>
      </c>
      <c r="N67" s="4">
        <f t="shared" si="7"/>
        <v>31</v>
      </c>
      <c r="O67" s="4" t="s">
        <v>184</v>
      </c>
      <c r="P67" s="35" t="s">
        <v>187</v>
      </c>
      <c r="Q67" s="33"/>
    </row>
    <row r="68" spans="1:17" s="21" customFormat="1" ht="31.5" customHeight="1">
      <c r="A68" s="1">
        <v>61</v>
      </c>
      <c r="B68" s="10" t="s">
        <v>177</v>
      </c>
      <c r="C68" s="7" t="s">
        <v>127</v>
      </c>
      <c r="D68" s="17" t="s">
        <v>89</v>
      </c>
      <c r="E68" s="1">
        <v>208531</v>
      </c>
      <c r="F68" s="2" t="s">
        <v>37</v>
      </c>
      <c r="G68" s="1">
        <v>2</v>
      </c>
      <c r="H68" s="1">
        <v>30</v>
      </c>
      <c r="I68" s="1">
        <v>30</v>
      </c>
      <c r="J68" s="1"/>
      <c r="K68" s="18"/>
      <c r="L68" s="18">
        <v>22</v>
      </c>
      <c r="M68" s="18">
        <v>8</v>
      </c>
      <c r="N68" s="4">
        <f t="shared" si="7"/>
        <v>30</v>
      </c>
      <c r="O68" s="4" t="s">
        <v>183</v>
      </c>
      <c r="P68" s="5" t="s">
        <v>38</v>
      </c>
      <c r="Q68" s="22" t="s">
        <v>159</v>
      </c>
    </row>
    <row r="69" spans="1:17" s="61" customFormat="1" ht="31.5" customHeight="1">
      <c r="A69" s="1">
        <v>62</v>
      </c>
      <c r="B69" s="10" t="s">
        <v>178</v>
      </c>
      <c r="C69" s="7" t="s">
        <v>127</v>
      </c>
      <c r="D69" s="16" t="s">
        <v>95</v>
      </c>
      <c r="E69" s="4">
        <v>203500</v>
      </c>
      <c r="F69" s="3" t="s">
        <v>81</v>
      </c>
      <c r="G69" s="4">
        <v>3</v>
      </c>
      <c r="H69" s="4">
        <v>45</v>
      </c>
      <c r="I69" s="4">
        <v>45</v>
      </c>
      <c r="J69" s="4"/>
      <c r="K69" s="3"/>
      <c r="L69" s="4">
        <v>41</v>
      </c>
      <c r="M69" s="4">
        <v>2</v>
      </c>
      <c r="N69" s="4">
        <f t="shared" si="7"/>
        <v>43</v>
      </c>
      <c r="O69" s="16" t="s">
        <v>181</v>
      </c>
      <c r="P69" s="25" t="s">
        <v>107</v>
      </c>
      <c r="Q69" s="26" t="s">
        <v>158</v>
      </c>
    </row>
    <row r="70" spans="1:17" s="62" customFormat="1" ht="31.5" customHeight="1">
      <c r="A70" s="1">
        <v>63</v>
      </c>
      <c r="B70" s="10" t="s">
        <v>178</v>
      </c>
      <c r="C70" s="7" t="s">
        <v>127</v>
      </c>
      <c r="D70" s="1" t="s">
        <v>83</v>
      </c>
      <c r="E70" s="1">
        <v>202110</v>
      </c>
      <c r="F70" s="2" t="s">
        <v>11</v>
      </c>
      <c r="G70" s="1">
        <v>3</v>
      </c>
      <c r="H70" s="1">
        <v>45</v>
      </c>
      <c r="I70" s="1">
        <v>45</v>
      </c>
      <c r="J70" s="1"/>
      <c r="K70" s="1"/>
      <c r="L70" s="1">
        <v>12</v>
      </c>
      <c r="M70" s="1">
        <v>0</v>
      </c>
      <c r="N70" s="4">
        <f t="shared" si="7"/>
        <v>12</v>
      </c>
      <c r="O70" s="4" t="s">
        <v>183</v>
      </c>
      <c r="P70" s="2" t="s">
        <v>12</v>
      </c>
      <c r="Q70" s="33"/>
    </row>
    <row r="71" spans="1:17" s="8" customFormat="1" ht="31.5" customHeight="1">
      <c r="A71" s="1">
        <v>64</v>
      </c>
      <c r="B71" s="10" t="s">
        <v>209</v>
      </c>
      <c r="C71" s="7" t="s">
        <v>127</v>
      </c>
      <c r="D71" s="1" t="s">
        <v>83</v>
      </c>
      <c r="E71" s="1">
        <v>214331</v>
      </c>
      <c r="F71" s="2" t="s">
        <v>19</v>
      </c>
      <c r="G71" s="1">
        <v>4</v>
      </c>
      <c r="H71" s="1">
        <v>75</v>
      </c>
      <c r="I71" s="1">
        <v>45</v>
      </c>
      <c r="J71" s="1">
        <v>30</v>
      </c>
      <c r="K71" s="1"/>
      <c r="L71" s="1">
        <v>12</v>
      </c>
      <c r="M71" s="1">
        <v>0</v>
      </c>
      <c r="N71" s="4">
        <f t="shared" si="7"/>
        <v>12</v>
      </c>
      <c r="O71" s="56" t="s">
        <v>186</v>
      </c>
      <c r="P71" s="2" t="s">
        <v>20</v>
      </c>
      <c r="Q71" s="33"/>
    </row>
    <row r="72" spans="1:22" s="54" customFormat="1" ht="37.5" customHeight="1">
      <c r="A72" s="95" t="s">
        <v>84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53"/>
      <c r="V72" s="21"/>
    </row>
    <row r="73" spans="1:17" s="8" customFormat="1" ht="35.25" customHeight="1">
      <c r="A73" s="7">
        <v>1</v>
      </c>
      <c r="B73" s="1"/>
      <c r="C73" s="1" t="s">
        <v>198</v>
      </c>
      <c r="D73" s="16" t="s">
        <v>94</v>
      </c>
      <c r="E73" s="4">
        <v>203915</v>
      </c>
      <c r="F73" s="3" t="s">
        <v>76</v>
      </c>
      <c r="G73" s="4">
        <v>2</v>
      </c>
      <c r="H73" s="4">
        <v>30</v>
      </c>
      <c r="I73" s="4">
        <v>30</v>
      </c>
      <c r="J73" s="4"/>
      <c r="K73" s="3"/>
      <c r="L73" s="4">
        <v>20</v>
      </c>
      <c r="M73" s="4">
        <v>33</v>
      </c>
      <c r="N73" s="4">
        <f>SUM(L73:M73)</f>
        <v>53</v>
      </c>
      <c r="O73" s="4"/>
      <c r="P73" s="25" t="s">
        <v>77</v>
      </c>
      <c r="Q73" s="26" t="s">
        <v>149</v>
      </c>
    </row>
    <row r="74" spans="1:17" s="54" customFormat="1" ht="28.5" customHeight="1">
      <c r="A74" s="95" t="s">
        <v>85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55"/>
    </row>
    <row r="75" spans="1:17" s="61" customFormat="1" ht="33" customHeight="1">
      <c r="A75" s="1">
        <v>1</v>
      </c>
      <c r="B75" s="1"/>
      <c r="C75" s="1"/>
      <c r="D75" s="1" t="s">
        <v>83</v>
      </c>
      <c r="E75" s="1">
        <v>202502</v>
      </c>
      <c r="F75" s="2" t="s">
        <v>13</v>
      </c>
      <c r="G75" s="1">
        <v>1</v>
      </c>
      <c r="H75" s="1">
        <f>SUM(I75:K75)</f>
        <v>45</v>
      </c>
      <c r="I75" s="1">
        <v>0</v>
      </c>
      <c r="J75" s="1">
        <v>0</v>
      </c>
      <c r="K75" s="1">
        <v>45</v>
      </c>
      <c r="L75" s="1">
        <v>12</v>
      </c>
      <c r="M75" s="1">
        <v>0</v>
      </c>
      <c r="N75" s="4">
        <f aca="true" t="shared" si="8" ref="N75:N91">SUM(L75:M75)</f>
        <v>12</v>
      </c>
      <c r="O75" s="4"/>
      <c r="P75" s="2" t="s">
        <v>14</v>
      </c>
      <c r="Q75" s="33"/>
    </row>
    <row r="76" spans="1:22" s="61" customFormat="1" ht="33" customHeight="1">
      <c r="A76" s="1">
        <v>2</v>
      </c>
      <c r="B76" s="34"/>
      <c r="C76" s="34"/>
      <c r="D76" s="34" t="s">
        <v>87</v>
      </c>
      <c r="E76" s="34">
        <v>202502</v>
      </c>
      <c r="F76" s="35" t="s">
        <v>13</v>
      </c>
      <c r="G76" s="34">
        <v>1</v>
      </c>
      <c r="H76" s="34">
        <f>SUM(I76:K76)</f>
        <v>45</v>
      </c>
      <c r="I76" s="34">
        <v>0</v>
      </c>
      <c r="J76" s="34">
        <v>0</v>
      </c>
      <c r="K76" s="34">
        <v>45</v>
      </c>
      <c r="L76" s="34">
        <v>31</v>
      </c>
      <c r="M76" s="34">
        <v>2</v>
      </c>
      <c r="N76" s="4">
        <f t="shared" si="8"/>
        <v>33</v>
      </c>
      <c r="O76" s="4"/>
      <c r="P76" s="35" t="s">
        <v>23</v>
      </c>
      <c r="Q76" s="33" t="s">
        <v>163</v>
      </c>
      <c r="R76" s="62"/>
      <c r="S76" s="62"/>
      <c r="T76" s="62"/>
      <c r="U76" s="62"/>
      <c r="V76" s="62"/>
    </row>
    <row r="77" spans="1:22" s="61" customFormat="1" ht="33" customHeight="1">
      <c r="A77" s="1">
        <v>3</v>
      </c>
      <c r="B77" s="1"/>
      <c r="C77" s="1"/>
      <c r="D77" s="17" t="s">
        <v>89</v>
      </c>
      <c r="E77" s="1">
        <v>202502</v>
      </c>
      <c r="F77" s="2" t="s">
        <v>13</v>
      </c>
      <c r="G77" s="1">
        <v>1</v>
      </c>
      <c r="H77" s="1">
        <f>SUM(I77:K77)</f>
        <v>45</v>
      </c>
      <c r="I77" s="1">
        <v>0</v>
      </c>
      <c r="J77" s="1">
        <v>0</v>
      </c>
      <c r="K77" s="1">
        <v>45</v>
      </c>
      <c r="L77" s="17">
        <v>22</v>
      </c>
      <c r="M77" s="1">
        <v>0</v>
      </c>
      <c r="N77" s="4">
        <f t="shared" si="8"/>
        <v>22</v>
      </c>
      <c r="O77" s="4"/>
      <c r="P77" s="19" t="s">
        <v>14</v>
      </c>
      <c r="Q77" s="36"/>
      <c r="R77" s="21"/>
      <c r="S77" s="21"/>
      <c r="T77" s="21"/>
      <c r="U77" s="21"/>
      <c r="V77" s="21"/>
    </row>
    <row r="78" spans="1:22" s="62" customFormat="1" ht="33" customHeight="1">
      <c r="A78" s="1">
        <v>4</v>
      </c>
      <c r="B78" s="7"/>
      <c r="C78" s="7"/>
      <c r="D78" s="16" t="s">
        <v>95</v>
      </c>
      <c r="E78" s="4">
        <v>202502</v>
      </c>
      <c r="F78" s="3" t="s">
        <v>13</v>
      </c>
      <c r="G78" s="4">
        <v>1</v>
      </c>
      <c r="H78" s="4">
        <v>45</v>
      </c>
      <c r="I78" s="4">
        <v>0</v>
      </c>
      <c r="J78" s="4">
        <v>0</v>
      </c>
      <c r="K78" s="3">
        <v>45</v>
      </c>
      <c r="L78" s="4">
        <v>41</v>
      </c>
      <c r="M78" s="4">
        <v>0</v>
      </c>
      <c r="N78" s="4">
        <f t="shared" si="8"/>
        <v>41</v>
      </c>
      <c r="O78" s="4"/>
      <c r="P78" s="6" t="s">
        <v>14</v>
      </c>
      <c r="Q78" s="11"/>
      <c r="R78" s="8"/>
      <c r="S78" s="8"/>
      <c r="T78" s="8"/>
      <c r="U78" s="8"/>
      <c r="V78" s="8"/>
    </row>
    <row r="79" spans="1:22" s="62" customFormat="1" ht="33" customHeight="1">
      <c r="A79" s="1">
        <v>5</v>
      </c>
      <c r="B79" s="1"/>
      <c r="C79" s="1"/>
      <c r="D79" s="1" t="s">
        <v>83</v>
      </c>
      <c r="E79" s="1">
        <v>200201</v>
      </c>
      <c r="F79" s="19" t="s">
        <v>7</v>
      </c>
      <c r="G79" s="1">
        <v>3</v>
      </c>
      <c r="H79" s="1">
        <f>SUM(I79:K79)</f>
        <v>45</v>
      </c>
      <c r="I79" s="1">
        <v>45</v>
      </c>
      <c r="J79" s="1"/>
      <c r="K79" s="1"/>
      <c r="L79" s="1">
        <v>12</v>
      </c>
      <c r="M79" s="1">
        <v>0</v>
      </c>
      <c r="N79" s="4">
        <f t="shared" si="8"/>
        <v>12</v>
      </c>
      <c r="O79" s="4"/>
      <c r="P79" s="2"/>
      <c r="Q79" s="33"/>
      <c r="R79" s="61"/>
      <c r="S79" s="61"/>
      <c r="T79" s="61"/>
      <c r="U79" s="61"/>
      <c r="V79" s="61"/>
    </row>
    <row r="80" spans="1:17" s="62" customFormat="1" ht="33" customHeight="1">
      <c r="A80" s="1">
        <v>6</v>
      </c>
      <c r="B80" s="34"/>
      <c r="C80" s="34"/>
      <c r="D80" s="34" t="s">
        <v>87</v>
      </c>
      <c r="E80" s="34">
        <v>200201</v>
      </c>
      <c r="F80" s="37" t="s">
        <v>7</v>
      </c>
      <c r="G80" s="34">
        <v>3</v>
      </c>
      <c r="H80" s="34">
        <f>SUM(I80:K80)</f>
        <v>45</v>
      </c>
      <c r="I80" s="34">
        <v>45</v>
      </c>
      <c r="J80" s="34"/>
      <c r="K80" s="34"/>
      <c r="L80" s="34">
        <v>31</v>
      </c>
      <c r="M80" s="34">
        <v>1</v>
      </c>
      <c r="N80" s="4">
        <f t="shared" si="8"/>
        <v>32</v>
      </c>
      <c r="O80" s="4"/>
      <c r="P80" s="35"/>
      <c r="Q80" s="33" t="s">
        <v>162</v>
      </c>
    </row>
    <row r="81" spans="1:17" s="21" customFormat="1" ht="33" customHeight="1">
      <c r="A81" s="1">
        <v>7</v>
      </c>
      <c r="B81" s="1"/>
      <c r="C81" s="1"/>
      <c r="D81" s="17" t="s">
        <v>89</v>
      </c>
      <c r="E81" s="1">
        <v>200201</v>
      </c>
      <c r="F81" s="19" t="s">
        <v>7</v>
      </c>
      <c r="G81" s="1">
        <v>3</v>
      </c>
      <c r="H81" s="1">
        <f>SUM(I81:K81)</f>
        <v>45</v>
      </c>
      <c r="I81" s="1">
        <v>45</v>
      </c>
      <c r="J81" s="1"/>
      <c r="K81" s="38"/>
      <c r="L81" s="17">
        <v>22</v>
      </c>
      <c r="M81" s="17">
        <v>0</v>
      </c>
      <c r="N81" s="4">
        <f t="shared" si="8"/>
        <v>22</v>
      </c>
      <c r="O81" s="4"/>
      <c r="P81" s="5"/>
      <c r="Q81" s="36"/>
    </row>
    <row r="82" spans="1:22" s="21" customFormat="1" ht="33" customHeight="1">
      <c r="A82" s="1">
        <v>8</v>
      </c>
      <c r="B82" s="7"/>
      <c r="C82" s="7"/>
      <c r="D82" s="16" t="s">
        <v>95</v>
      </c>
      <c r="E82" s="1">
        <v>200201</v>
      </c>
      <c r="F82" s="19" t="s">
        <v>7</v>
      </c>
      <c r="G82" s="1">
        <v>3</v>
      </c>
      <c r="H82" s="1">
        <v>45</v>
      </c>
      <c r="I82" s="1">
        <v>45</v>
      </c>
      <c r="J82" s="1"/>
      <c r="K82" s="3"/>
      <c r="L82" s="4">
        <v>41</v>
      </c>
      <c r="M82" s="17">
        <v>0</v>
      </c>
      <c r="N82" s="4">
        <f t="shared" si="8"/>
        <v>41</v>
      </c>
      <c r="O82" s="4"/>
      <c r="P82" s="2"/>
      <c r="Q82" s="11"/>
      <c r="R82" s="8"/>
      <c r="S82" s="8"/>
      <c r="T82" s="8"/>
      <c r="U82" s="8"/>
      <c r="V82" s="8"/>
    </row>
    <row r="83" spans="1:22" s="21" customFormat="1" ht="33" customHeight="1">
      <c r="A83" s="1">
        <v>9</v>
      </c>
      <c r="B83" s="1"/>
      <c r="C83" s="1"/>
      <c r="D83" s="1" t="s">
        <v>83</v>
      </c>
      <c r="E83" s="1">
        <v>200202</v>
      </c>
      <c r="F83" s="19" t="s">
        <v>8</v>
      </c>
      <c r="G83" s="1">
        <v>3</v>
      </c>
      <c r="H83" s="1">
        <f>SUM(I83:K83)</f>
        <v>90</v>
      </c>
      <c r="I83" s="1">
        <v>0</v>
      </c>
      <c r="J83" s="1">
        <v>90</v>
      </c>
      <c r="K83" s="1"/>
      <c r="L83" s="1">
        <v>12</v>
      </c>
      <c r="M83" s="17">
        <v>0</v>
      </c>
      <c r="N83" s="4">
        <f t="shared" si="8"/>
        <v>12</v>
      </c>
      <c r="O83" s="4"/>
      <c r="P83" s="2"/>
      <c r="Q83" s="33"/>
      <c r="R83" s="61"/>
      <c r="S83" s="61"/>
      <c r="T83" s="61"/>
      <c r="U83" s="61"/>
      <c r="V83" s="61"/>
    </row>
    <row r="84" spans="1:22" s="21" customFormat="1" ht="33" customHeight="1">
      <c r="A84" s="1">
        <v>10</v>
      </c>
      <c r="B84" s="34"/>
      <c r="C84" s="34"/>
      <c r="D84" s="34" t="s">
        <v>87</v>
      </c>
      <c r="E84" s="34">
        <v>200202</v>
      </c>
      <c r="F84" s="37" t="s">
        <v>8</v>
      </c>
      <c r="G84" s="34">
        <v>3</v>
      </c>
      <c r="H84" s="34">
        <f>SUM(I84:K84)</f>
        <v>90</v>
      </c>
      <c r="I84" s="34">
        <v>0</v>
      </c>
      <c r="J84" s="34">
        <v>90</v>
      </c>
      <c r="K84" s="34"/>
      <c r="L84" s="34">
        <v>31</v>
      </c>
      <c r="M84" s="17">
        <v>0</v>
      </c>
      <c r="N84" s="4">
        <f t="shared" si="8"/>
        <v>31</v>
      </c>
      <c r="O84" s="4"/>
      <c r="P84" s="35"/>
      <c r="Q84" s="33"/>
      <c r="R84" s="62"/>
      <c r="S84" s="62"/>
      <c r="T84" s="62"/>
      <c r="U84" s="62"/>
      <c r="V84" s="62"/>
    </row>
    <row r="85" spans="1:17" s="21" customFormat="1" ht="33" customHeight="1">
      <c r="A85" s="1">
        <v>11</v>
      </c>
      <c r="B85" s="1"/>
      <c r="C85" s="1"/>
      <c r="D85" s="17" t="s">
        <v>89</v>
      </c>
      <c r="E85" s="1">
        <v>200202</v>
      </c>
      <c r="F85" s="19" t="s">
        <v>8</v>
      </c>
      <c r="G85" s="1">
        <v>3</v>
      </c>
      <c r="H85" s="1">
        <f>SUM(I85:K85)</f>
        <v>90</v>
      </c>
      <c r="I85" s="1">
        <v>0</v>
      </c>
      <c r="J85" s="1">
        <v>90</v>
      </c>
      <c r="K85" s="18"/>
      <c r="L85" s="17">
        <v>22</v>
      </c>
      <c r="M85" s="17">
        <v>0</v>
      </c>
      <c r="N85" s="4">
        <f t="shared" si="8"/>
        <v>22</v>
      </c>
      <c r="O85" s="4"/>
      <c r="P85" s="5"/>
      <c r="Q85" s="36"/>
    </row>
    <row r="86" spans="1:17" s="8" customFormat="1" ht="33" customHeight="1">
      <c r="A86" s="1">
        <v>12</v>
      </c>
      <c r="B86" s="7"/>
      <c r="C86" s="7"/>
      <c r="D86" s="16" t="s">
        <v>95</v>
      </c>
      <c r="E86" s="1">
        <v>200202</v>
      </c>
      <c r="F86" s="19" t="s">
        <v>8</v>
      </c>
      <c r="G86" s="1">
        <v>3</v>
      </c>
      <c r="H86" s="1">
        <v>90</v>
      </c>
      <c r="I86" s="1">
        <v>0</v>
      </c>
      <c r="J86" s="1">
        <v>90</v>
      </c>
      <c r="K86" s="3"/>
      <c r="L86" s="4">
        <v>41</v>
      </c>
      <c r="M86" s="17">
        <v>0</v>
      </c>
      <c r="N86" s="4">
        <f t="shared" si="8"/>
        <v>41</v>
      </c>
      <c r="O86" s="4"/>
      <c r="P86" s="2"/>
      <c r="Q86" s="11"/>
    </row>
    <row r="87" spans="1:17" s="8" customFormat="1" ht="33" customHeight="1">
      <c r="A87" s="1">
        <v>13</v>
      </c>
      <c r="B87" s="7"/>
      <c r="C87" s="7"/>
      <c r="D87" s="16" t="s">
        <v>91</v>
      </c>
      <c r="E87" s="23">
        <v>203261</v>
      </c>
      <c r="F87" s="3" t="s">
        <v>64</v>
      </c>
      <c r="G87" s="4">
        <v>3</v>
      </c>
      <c r="H87" s="4">
        <v>135</v>
      </c>
      <c r="I87" s="4">
        <v>0</v>
      </c>
      <c r="J87" s="4">
        <v>0</v>
      </c>
      <c r="K87" s="3">
        <v>135</v>
      </c>
      <c r="L87" s="4">
        <v>52</v>
      </c>
      <c r="M87" s="4">
        <v>1</v>
      </c>
      <c r="N87" s="4">
        <f t="shared" si="8"/>
        <v>53</v>
      </c>
      <c r="O87" s="4"/>
      <c r="P87" s="27" t="s">
        <v>104</v>
      </c>
      <c r="Q87" s="11" t="s">
        <v>150</v>
      </c>
    </row>
    <row r="88" spans="1:17" s="8" customFormat="1" ht="33" customHeight="1">
      <c r="A88" s="1">
        <v>14</v>
      </c>
      <c r="B88" s="7"/>
      <c r="C88" s="7"/>
      <c r="D88" s="16" t="s">
        <v>92</v>
      </c>
      <c r="E88" s="23">
        <v>203261</v>
      </c>
      <c r="F88" s="3" t="s">
        <v>64</v>
      </c>
      <c r="G88" s="4">
        <v>3</v>
      </c>
      <c r="H88" s="4">
        <v>135</v>
      </c>
      <c r="I88" s="4">
        <v>0</v>
      </c>
      <c r="J88" s="4">
        <v>0</v>
      </c>
      <c r="K88" s="3">
        <v>135</v>
      </c>
      <c r="L88" s="4">
        <v>49</v>
      </c>
      <c r="M88" s="4">
        <v>0</v>
      </c>
      <c r="N88" s="4">
        <f t="shared" si="8"/>
        <v>49</v>
      </c>
      <c r="O88" s="4"/>
      <c r="P88" s="27" t="s">
        <v>104</v>
      </c>
      <c r="Q88" s="11"/>
    </row>
    <row r="89" spans="1:22" s="8" customFormat="1" ht="33" customHeight="1">
      <c r="A89" s="1">
        <v>15</v>
      </c>
      <c r="B89" s="1"/>
      <c r="C89" s="1"/>
      <c r="D89" s="17" t="s">
        <v>89</v>
      </c>
      <c r="E89" s="1">
        <v>204908</v>
      </c>
      <c r="F89" s="2" t="s">
        <v>40</v>
      </c>
      <c r="G89" s="1">
        <v>1</v>
      </c>
      <c r="H89" s="1">
        <v>45</v>
      </c>
      <c r="I89" s="1">
        <v>0</v>
      </c>
      <c r="J89" s="1">
        <v>0</v>
      </c>
      <c r="K89" s="18">
        <v>45</v>
      </c>
      <c r="L89" s="17">
        <v>22</v>
      </c>
      <c r="M89" s="18">
        <v>0</v>
      </c>
      <c r="N89" s="4">
        <f t="shared" si="8"/>
        <v>22</v>
      </c>
      <c r="O89" s="4"/>
      <c r="P89" s="5" t="s">
        <v>41</v>
      </c>
      <c r="Q89" s="20"/>
      <c r="R89" s="21"/>
      <c r="S89" s="21"/>
      <c r="T89" s="21"/>
      <c r="U89" s="21"/>
      <c r="V89" s="21"/>
    </row>
    <row r="90" spans="1:22" s="8" customFormat="1" ht="33" customHeight="1">
      <c r="A90" s="1">
        <v>16</v>
      </c>
      <c r="B90" s="18"/>
      <c r="C90" s="18"/>
      <c r="D90" s="17" t="s">
        <v>88</v>
      </c>
      <c r="E90" s="18">
        <v>204537</v>
      </c>
      <c r="F90" s="19" t="s">
        <v>49</v>
      </c>
      <c r="G90" s="18">
        <v>2</v>
      </c>
      <c r="H90" s="18">
        <v>90</v>
      </c>
      <c r="I90" s="18">
        <v>0</v>
      </c>
      <c r="J90" s="18">
        <v>0</v>
      </c>
      <c r="K90" s="39" t="s">
        <v>50</v>
      </c>
      <c r="L90" s="39">
        <v>24</v>
      </c>
      <c r="M90" s="39" t="s">
        <v>203</v>
      </c>
      <c r="N90" s="4">
        <f t="shared" si="8"/>
        <v>24</v>
      </c>
      <c r="O90" s="4"/>
      <c r="P90" s="19" t="s">
        <v>201</v>
      </c>
      <c r="Q90" s="40"/>
      <c r="R90" s="21"/>
      <c r="S90" s="21"/>
      <c r="T90" s="21"/>
      <c r="U90" s="21"/>
      <c r="V90" s="21"/>
    </row>
    <row r="91" spans="1:17" s="8" customFormat="1" ht="33" customHeight="1">
      <c r="A91" s="1">
        <v>17</v>
      </c>
      <c r="B91" s="7"/>
      <c r="C91" s="7"/>
      <c r="D91" s="16" t="s">
        <v>93</v>
      </c>
      <c r="E91" s="4">
        <v>203361</v>
      </c>
      <c r="F91" s="3" t="s">
        <v>70</v>
      </c>
      <c r="G91" s="4">
        <v>3</v>
      </c>
      <c r="H91" s="4">
        <v>135</v>
      </c>
      <c r="I91" s="4">
        <v>0</v>
      </c>
      <c r="J91" s="4">
        <v>0</v>
      </c>
      <c r="K91" s="3">
        <v>135</v>
      </c>
      <c r="L91" s="4">
        <v>38</v>
      </c>
      <c r="M91" s="4">
        <v>0</v>
      </c>
      <c r="N91" s="4">
        <f t="shared" si="8"/>
        <v>38</v>
      </c>
      <c r="O91" s="4"/>
      <c r="P91" s="27" t="s">
        <v>100</v>
      </c>
      <c r="Q91" s="11"/>
    </row>
    <row r="92" spans="2:16" ht="34.5" customHeight="1">
      <c r="B92" s="63"/>
      <c r="C92" s="63"/>
      <c r="D92" s="63"/>
      <c r="E92" s="63"/>
      <c r="F92" s="63"/>
      <c r="G92" s="57"/>
      <c r="H92" s="57"/>
      <c r="I92" s="57"/>
      <c r="J92" s="57"/>
      <c r="K92" s="57"/>
      <c r="L92" s="93" t="s">
        <v>190</v>
      </c>
      <c r="M92" s="93"/>
      <c r="N92" s="93"/>
      <c r="O92" s="93"/>
      <c r="P92" s="93"/>
    </row>
    <row r="93" spans="2:16" ht="34.5" customHeight="1">
      <c r="B93" s="63"/>
      <c r="C93" s="66" t="s">
        <v>200</v>
      </c>
      <c r="D93" s="63"/>
      <c r="E93" s="63"/>
      <c r="F93" s="63"/>
      <c r="G93" s="58"/>
      <c r="H93" s="58"/>
      <c r="I93" s="58"/>
      <c r="J93" s="58"/>
      <c r="K93" s="58"/>
      <c r="L93" s="94" t="s">
        <v>191</v>
      </c>
      <c r="M93" s="94"/>
      <c r="N93" s="94"/>
      <c r="O93" s="94"/>
      <c r="P93" s="94"/>
    </row>
  </sheetData>
  <sheetProtection/>
  <mergeCells count="83">
    <mergeCell ref="BH1:BL2"/>
    <mergeCell ref="BH3:BI3"/>
    <mergeCell ref="DD3:DE3"/>
    <mergeCell ref="Q1:U2"/>
    <mergeCell ref="AB1:AF2"/>
    <mergeCell ref="AG1:AK2"/>
    <mergeCell ref="AR1:AV2"/>
    <mergeCell ref="AW1:BA2"/>
    <mergeCell ref="AB3:AC3"/>
    <mergeCell ref="AG3:AL3"/>
    <mergeCell ref="A3:F3"/>
    <mergeCell ref="L3:M3"/>
    <mergeCell ref="Q3:V3"/>
    <mergeCell ref="A1:E2"/>
    <mergeCell ref="L1:P2"/>
    <mergeCell ref="FE4:FT4"/>
    <mergeCell ref="FU4:GJ4"/>
    <mergeCell ref="AG4:AV4"/>
    <mergeCell ref="AW4:BL4"/>
    <mergeCell ref="BM4:CB4"/>
    <mergeCell ref="CC4:CR4"/>
    <mergeCell ref="CS4:DH4"/>
    <mergeCell ref="DI4:DX4"/>
    <mergeCell ref="L92:P92"/>
    <mergeCell ref="L93:P93"/>
    <mergeCell ref="DY4:EN4"/>
    <mergeCell ref="A72:P72"/>
    <mergeCell ref="A74:P74"/>
    <mergeCell ref="A4:P4"/>
    <mergeCell ref="DY1:EC2"/>
    <mergeCell ref="EJ1:EN2"/>
    <mergeCell ref="BM1:BQ2"/>
    <mergeCell ref="BX1:CB2"/>
    <mergeCell ref="CC1:CG2"/>
    <mergeCell ref="CN1:CR2"/>
    <mergeCell ref="CS1:CW2"/>
    <mergeCell ref="DD1:DH2"/>
    <mergeCell ref="DI1:DM2"/>
    <mergeCell ref="DT1:DX2"/>
    <mergeCell ref="GK4:GZ4"/>
    <mergeCell ref="HA1:HE2"/>
    <mergeCell ref="HL1:HP2"/>
    <mergeCell ref="EO1:ES2"/>
    <mergeCell ref="EZ1:FD2"/>
    <mergeCell ref="FE1:FI2"/>
    <mergeCell ref="FP1:FT2"/>
    <mergeCell ref="FU1:FY2"/>
    <mergeCell ref="HA4:HP4"/>
    <mergeCell ref="EO4:FD4"/>
    <mergeCell ref="AR3:AS3"/>
    <mergeCell ref="AW3:BB3"/>
    <mergeCell ref="IR1:IV2"/>
    <mergeCell ref="GK1:GO2"/>
    <mergeCell ref="GV1:GZ2"/>
    <mergeCell ref="BM3:BR3"/>
    <mergeCell ref="BX3:BY3"/>
    <mergeCell ref="CC3:CH3"/>
    <mergeCell ref="CN3:CO3"/>
    <mergeCell ref="CS3:CX3"/>
    <mergeCell ref="EJ3:EK3"/>
    <mergeCell ref="HQ1:HU2"/>
    <mergeCell ref="IB1:IF2"/>
    <mergeCell ref="IG1:IK2"/>
    <mergeCell ref="GF1:GJ2"/>
    <mergeCell ref="GK3:GP3"/>
    <mergeCell ref="GV3:GW3"/>
    <mergeCell ref="HA3:HF3"/>
    <mergeCell ref="DI3:DN3"/>
    <mergeCell ref="DT3:DU3"/>
    <mergeCell ref="DY3:ED3"/>
    <mergeCell ref="HL3:HM3"/>
    <mergeCell ref="EO3:ET3"/>
    <mergeCell ref="EZ3:FA3"/>
    <mergeCell ref="FE3:FJ3"/>
    <mergeCell ref="FP3:FQ3"/>
    <mergeCell ref="FU3:FZ3"/>
    <mergeCell ref="GF3:GG3"/>
    <mergeCell ref="HQ4:IF4"/>
    <mergeCell ref="IG4:IV4"/>
    <mergeCell ref="HQ3:HV3"/>
    <mergeCell ref="IB3:IC3"/>
    <mergeCell ref="IG3:IL3"/>
    <mergeCell ref="IR3:IS3"/>
  </mergeCells>
  <printOptions/>
  <pageMargins left="0.354166666666667" right="0.1875" top="0.75" bottom="0.44117647058823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70" zoomScaleNormal="70" workbookViewId="0" topLeftCell="A2">
      <selection activeCell="D94" sqref="D94"/>
    </sheetView>
  </sheetViews>
  <sheetFormatPr defaultColWidth="9.140625" defaultRowHeight="15"/>
  <cols>
    <col min="1" max="1" width="5.140625" style="59" bestFit="1" customWidth="1"/>
    <col min="2" max="2" width="10.8515625" style="59" customWidth="1"/>
    <col min="3" max="3" width="7.57421875" style="59" bestFit="1" customWidth="1"/>
    <col min="4" max="4" width="15.28125" style="59" customWidth="1"/>
    <col min="5" max="5" width="9.7109375" style="59" customWidth="1"/>
    <col min="6" max="6" width="23.421875" style="59" customWidth="1"/>
    <col min="7" max="7" width="4.140625" style="59" customWidth="1"/>
    <col min="8" max="11" width="4.140625" style="59" hidden="1" customWidth="1"/>
    <col min="12" max="12" width="4.57421875" style="65" customWidth="1"/>
    <col min="13" max="13" width="6.57421875" style="65" customWidth="1"/>
    <col min="14" max="14" width="5.57421875" style="65" customWidth="1"/>
    <col min="15" max="15" width="8.421875" style="65" customWidth="1"/>
    <col min="16" max="16" width="28.421875" style="59" customWidth="1"/>
    <col min="17" max="17" width="35.00390625" style="64" customWidth="1"/>
    <col min="18" max="16384" width="9.140625" style="59" customWidth="1"/>
  </cols>
  <sheetData>
    <row r="1" spans="1:256" ht="16.5">
      <c r="A1" s="99" t="s">
        <v>195</v>
      </c>
      <c r="B1" s="99"/>
      <c r="C1" s="99"/>
      <c r="D1" s="99"/>
      <c r="E1" s="99"/>
      <c r="F1" s="67"/>
      <c r="G1" s="68"/>
      <c r="H1" s="69"/>
      <c r="I1" s="70"/>
      <c r="J1" s="70"/>
      <c r="K1" s="70"/>
      <c r="L1" s="98" t="s">
        <v>202</v>
      </c>
      <c r="M1" s="98"/>
      <c r="N1" s="98"/>
      <c r="O1" s="98"/>
      <c r="P1" s="98"/>
      <c r="Q1" s="99"/>
      <c r="R1" s="99"/>
      <c r="S1" s="99"/>
      <c r="T1" s="99"/>
      <c r="U1" s="99"/>
      <c r="V1" s="67"/>
      <c r="W1" s="68"/>
      <c r="X1" s="69"/>
      <c r="Y1" s="70"/>
      <c r="Z1" s="70"/>
      <c r="AA1" s="70"/>
      <c r="AB1" s="98" t="s">
        <v>196</v>
      </c>
      <c r="AC1" s="98"/>
      <c r="AD1" s="98"/>
      <c r="AE1" s="98"/>
      <c r="AF1" s="98"/>
      <c r="AG1" s="99" t="s">
        <v>195</v>
      </c>
      <c r="AH1" s="99"/>
      <c r="AI1" s="99"/>
      <c r="AJ1" s="99"/>
      <c r="AK1" s="99"/>
      <c r="AL1" s="67"/>
      <c r="AM1" s="68"/>
      <c r="AN1" s="69"/>
      <c r="AO1" s="70"/>
      <c r="AP1" s="70"/>
      <c r="AQ1" s="70"/>
      <c r="AR1" s="98" t="s">
        <v>196</v>
      </c>
      <c r="AS1" s="98"/>
      <c r="AT1" s="98"/>
      <c r="AU1" s="98"/>
      <c r="AV1" s="98"/>
      <c r="AW1" s="99" t="s">
        <v>195</v>
      </c>
      <c r="AX1" s="99"/>
      <c r="AY1" s="99"/>
      <c r="AZ1" s="99"/>
      <c r="BA1" s="99"/>
      <c r="BB1" s="67"/>
      <c r="BC1" s="68"/>
      <c r="BD1" s="69"/>
      <c r="BE1" s="70"/>
      <c r="BF1" s="70"/>
      <c r="BG1" s="70"/>
      <c r="BH1" s="98" t="s">
        <v>196</v>
      </c>
      <c r="BI1" s="98"/>
      <c r="BJ1" s="98"/>
      <c r="BK1" s="98"/>
      <c r="BL1" s="98"/>
      <c r="BM1" s="99" t="s">
        <v>195</v>
      </c>
      <c r="BN1" s="99"/>
      <c r="BO1" s="99"/>
      <c r="BP1" s="99"/>
      <c r="BQ1" s="99"/>
      <c r="BR1" s="67"/>
      <c r="BS1" s="68"/>
      <c r="BT1" s="69"/>
      <c r="BU1" s="70"/>
      <c r="BV1" s="70"/>
      <c r="BW1" s="70"/>
      <c r="BX1" s="98" t="s">
        <v>196</v>
      </c>
      <c r="BY1" s="98"/>
      <c r="BZ1" s="98"/>
      <c r="CA1" s="98"/>
      <c r="CB1" s="98"/>
      <c r="CC1" s="99" t="s">
        <v>195</v>
      </c>
      <c r="CD1" s="99"/>
      <c r="CE1" s="99"/>
      <c r="CF1" s="99"/>
      <c r="CG1" s="99"/>
      <c r="CH1" s="67"/>
      <c r="CI1" s="68"/>
      <c r="CJ1" s="69"/>
      <c r="CK1" s="70"/>
      <c r="CL1" s="70"/>
      <c r="CM1" s="70"/>
      <c r="CN1" s="98" t="s">
        <v>196</v>
      </c>
      <c r="CO1" s="98"/>
      <c r="CP1" s="98"/>
      <c r="CQ1" s="98"/>
      <c r="CR1" s="98"/>
      <c r="CS1" s="99" t="s">
        <v>195</v>
      </c>
      <c r="CT1" s="99"/>
      <c r="CU1" s="99"/>
      <c r="CV1" s="99"/>
      <c r="CW1" s="99"/>
      <c r="CX1" s="67"/>
      <c r="CY1" s="68"/>
      <c r="CZ1" s="69"/>
      <c r="DA1" s="70"/>
      <c r="DB1" s="70"/>
      <c r="DC1" s="70"/>
      <c r="DD1" s="98" t="s">
        <v>196</v>
      </c>
      <c r="DE1" s="98"/>
      <c r="DF1" s="98"/>
      <c r="DG1" s="98"/>
      <c r="DH1" s="98"/>
      <c r="DI1" s="99" t="s">
        <v>195</v>
      </c>
      <c r="DJ1" s="99"/>
      <c r="DK1" s="99"/>
      <c r="DL1" s="99"/>
      <c r="DM1" s="99"/>
      <c r="DN1" s="67"/>
      <c r="DO1" s="68"/>
      <c r="DP1" s="69"/>
      <c r="DQ1" s="70"/>
      <c r="DR1" s="70"/>
      <c r="DS1" s="70"/>
      <c r="DT1" s="98" t="s">
        <v>196</v>
      </c>
      <c r="DU1" s="98"/>
      <c r="DV1" s="98"/>
      <c r="DW1" s="98"/>
      <c r="DX1" s="98"/>
      <c r="DY1" s="99" t="s">
        <v>195</v>
      </c>
      <c r="DZ1" s="99"/>
      <c r="EA1" s="99"/>
      <c r="EB1" s="99"/>
      <c r="EC1" s="99"/>
      <c r="ED1" s="67"/>
      <c r="EE1" s="68"/>
      <c r="EF1" s="69"/>
      <c r="EG1" s="70"/>
      <c r="EH1" s="70"/>
      <c r="EI1" s="70"/>
      <c r="EJ1" s="98" t="s">
        <v>196</v>
      </c>
      <c r="EK1" s="98"/>
      <c r="EL1" s="98"/>
      <c r="EM1" s="98"/>
      <c r="EN1" s="98"/>
      <c r="EO1" s="99" t="s">
        <v>195</v>
      </c>
      <c r="EP1" s="99"/>
      <c r="EQ1" s="99"/>
      <c r="ER1" s="99"/>
      <c r="ES1" s="99"/>
      <c r="ET1" s="67"/>
      <c r="EU1" s="68"/>
      <c r="EV1" s="69"/>
      <c r="EW1" s="70"/>
      <c r="EX1" s="70"/>
      <c r="EY1" s="70"/>
      <c r="EZ1" s="98" t="s">
        <v>196</v>
      </c>
      <c r="FA1" s="98"/>
      <c r="FB1" s="98"/>
      <c r="FC1" s="98"/>
      <c r="FD1" s="98"/>
      <c r="FE1" s="99" t="s">
        <v>195</v>
      </c>
      <c r="FF1" s="99"/>
      <c r="FG1" s="99"/>
      <c r="FH1" s="99"/>
      <c r="FI1" s="99"/>
      <c r="FJ1" s="67"/>
      <c r="FK1" s="68"/>
      <c r="FL1" s="69"/>
      <c r="FM1" s="70"/>
      <c r="FN1" s="70"/>
      <c r="FO1" s="70"/>
      <c r="FP1" s="98" t="s">
        <v>196</v>
      </c>
      <c r="FQ1" s="98"/>
      <c r="FR1" s="98"/>
      <c r="FS1" s="98"/>
      <c r="FT1" s="98"/>
      <c r="FU1" s="99" t="s">
        <v>195</v>
      </c>
      <c r="FV1" s="99"/>
      <c r="FW1" s="99"/>
      <c r="FX1" s="99"/>
      <c r="FY1" s="99"/>
      <c r="FZ1" s="67"/>
      <c r="GA1" s="68"/>
      <c r="GB1" s="69"/>
      <c r="GC1" s="70"/>
      <c r="GD1" s="70"/>
      <c r="GE1" s="70"/>
      <c r="GF1" s="98" t="s">
        <v>196</v>
      </c>
      <c r="GG1" s="98"/>
      <c r="GH1" s="98"/>
      <c r="GI1" s="98"/>
      <c r="GJ1" s="98"/>
      <c r="GK1" s="99" t="s">
        <v>195</v>
      </c>
      <c r="GL1" s="99"/>
      <c r="GM1" s="99"/>
      <c r="GN1" s="99"/>
      <c r="GO1" s="99"/>
      <c r="GP1" s="67"/>
      <c r="GQ1" s="68"/>
      <c r="GR1" s="69"/>
      <c r="GS1" s="70"/>
      <c r="GT1" s="70"/>
      <c r="GU1" s="70"/>
      <c r="GV1" s="98" t="s">
        <v>196</v>
      </c>
      <c r="GW1" s="98"/>
      <c r="GX1" s="98"/>
      <c r="GY1" s="98"/>
      <c r="GZ1" s="98"/>
      <c r="HA1" s="99" t="s">
        <v>195</v>
      </c>
      <c r="HB1" s="99"/>
      <c r="HC1" s="99"/>
      <c r="HD1" s="99"/>
      <c r="HE1" s="99"/>
      <c r="HF1" s="67"/>
      <c r="HG1" s="68"/>
      <c r="HH1" s="69"/>
      <c r="HI1" s="70"/>
      <c r="HJ1" s="70"/>
      <c r="HK1" s="70"/>
      <c r="HL1" s="98" t="s">
        <v>196</v>
      </c>
      <c r="HM1" s="98"/>
      <c r="HN1" s="98"/>
      <c r="HO1" s="98"/>
      <c r="HP1" s="98"/>
      <c r="HQ1" s="99" t="s">
        <v>195</v>
      </c>
      <c r="HR1" s="99"/>
      <c r="HS1" s="99"/>
      <c r="HT1" s="99"/>
      <c r="HU1" s="99"/>
      <c r="HV1" s="67"/>
      <c r="HW1" s="68"/>
      <c r="HX1" s="69"/>
      <c r="HY1" s="70"/>
      <c r="HZ1" s="70"/>
      <c r="IA1" s="70"/>
      <c r="IB1" s="98" t="s">
        <v>196</v>
      </c>
      <c r="IC1" s="98"/>
      <c r="ID1" s="98"/>
      <c r="IE1" s="98"/>
      <c r="IF1" s="98"/>
      <c r="IG1" s="99" t="s">
        <v>195</v>
      </c>
      <c r="IH1" s="99"/>
      <c r="II1" s="99"/>
      <c r="IJ1" s="99"/>
      <c r="IK1" s="99"/>
      <c r="IL1" s="67"/>
      <c r="IM1" s="68"/>
      <c r="IN1" s="69"/>
      <c r="IO1" s="70"/>
      <c r="IP1" s="70"/>
      <c r="IQ1" s="70"/>
      <c r="IR1" s="98" t="s">
        <v>196</v>
      </c>
      <c r="IS1" s="98"/>
      <c r="IT1" s="98"/>
      <c r="IU1" s="98"/>
      <c r="IV1" s="98"/>
    </row>
    <row r="2" spans="1:256" ht="34.5" customHeight="1">
      <c r="A2" s="99"/>
      <c r="B2" s="99"/>
      <c r="C2" s="99"/>
      <c r="D2" s="99"/>
      <c r="E2" s="99"/>
      <c r="F2" s="67"/>
      <c r="G2" s="68"/>
      <c r="H2" s="70"/>
      <c r="I2" s="70"/>
      <c r="J2" s="70"/>
      <c r="K2" s="70"/>
      <c r="L2" s="98"/>
      <c r="M2" s="98"/>
      <c r="N2" s="98"/>
      <c r="O2" s="98"/>
      <c r="P2" s="98"/>
      <c r="Q2" s="99"/>
      <c r="R2" s="99"/>
      <c r="S2" s="99"/>
      <c r="T2" s="99"/>
      <c r="U2" s="99"/>
      <c r="V2" s="67"/>
      <c r="W2" s="68"/>
      <c r="X2" s="70"/>
      <c r="Y2" s="70"/>
      <c r="Z2" s="70"/>
      <c r="AA2" s="70"/>
      <c r="AB2" s="98"/>
      <c r="AC2" s="98"/>
      <c r="AD2" s="98"/>
      <c r="AE2" s="98"/>
      <c r="AF2" s="98"/>
      <c r="AG2" s="99"/>
      <c r="AH2" s="99"/>
      <c r="AI2" s="99"/>
      <c r="AJ2" s="99"/>
      <c r="AK2" s="99"/>
      <c r="AL2" s="67"/>
      <c r="AM2" s="68"/>
      <c r="AN2" s="70"/>
      <c r="AO2" s="70"/>
      <c r="AP2" s="70"/>
      <c r="AQ2" s="70"/>
      <c r="AR2" s="98"/>
      <c r="AS2" s="98"/>
      <c r="AT2" s="98"/>
      <c r="AU2" s="98"/>
      <c r="AV2" s="98"/>
      <c r="AW2" s="99"/>
      <c r="AX2" s="99"/>
      <c r="AY2" s="99"/>
      <c r="AZ2" s="99"/>
      <c r="BA2" s="99"/>
      <c r="BB2" s="67"/>
      <c r="BC2" s="68"/>
      <c r="BD2" s="70"/>
      <c r="BE2" s="70"/>
      <c r="BF2" s="70"/>
      <c r="BG2" s="70"/>
      <c r="BH2" s="98"/>
      <c r="BI2" s="98"/>
      <c r="BJ2" s="98"/>
      <c r="BK2" s="98"/>
      <c r="BL2" s="98"/>
      <c r="BM2" s="99"/>
      <c r="BN2" s="99"/>
      <c r="BO2" s="99"/>
      <c r="BP2" s="99"/>
      <c r="BQ2" s="99"/>
      <c r="BR2" s="67"/>
      <c r="BS2" s="68"/>
      <c r="BT2" s="70"/>
      <c r="BU2" s="70"/>
      <c r="BV2" s="70"/>
      <c r="BW2" s="70"/>
      <c r="BX2" s="98"/>
      <c r="BY2" s="98"/>
      <c r="BZ2" s="98"/>
      <c r="CA2" s="98"/>
      <c r="CB2" s="98"/>
      <c r="CC2" s="99"/>
      <c r="CD2" s="99"/>
      <c r="CE2" s="99"/>
      <c r="CF2" s="99"/>
      <c r="CG2" s="99"/>
      <c r="CH2" s="67"/>
      <c r="CI2" s="68"/>
      <c r="CJ2" s="70"/>
      <c r="CK2" s="70"/>
      <c r="CL2" s="70"/>
      <c r="CM2" s="70"/>
      <c r="CN2" s="98"/>
      <c r="CO2" s="98"/>
      <c r="CP2" s="98"/>
      <c r="CQ2" s="98"/>
      <c r="CR2" s="98"/>
      <c r="CS2" s="99"/>
      <c r="CT2" s="99"/>
      <c r="CU2" s="99"/>
      <c r="CV2" s="99"/>
      <c r="CW2" s="99"/>
      <c r="CX2" s="67"/>
      <c r="CY2" s="68"/>
      <c r="CZ2" s="70"/>
      <c r="DA2" s="70"/>
      <c r="DB2" s="70"/>
      <c r="DC2" s="70"/>
      <c r="DD2" s="98"/>
      <c r="DE2" s="98"/>
      <c r="DF2" s="98"/>
      <c r="DG2" s="98"/>
      <c r="DH2" s="98"/>
      <c r="DI2" s="99"/>
      <c r="DJ2" s="99"/>
      <c r="DK2" s="99"/>
      <c r="DL2" s="99"/>
      <c r="DM2" s="99"/>
      <c r="DN2" s="67"/>
      <c r="DO2" s="68"/>
      <c r="DP2" s="70"/>
      <c r="DQ2" s="70"/>
      <c r="DR2" s="70"/>
      <c r="DS2" s="70"/>
      <c r="DT2" s="98"/>
      <c r="DU2" s="98"/>
      <c r="DV2" s="98"/>
      <c r="DW2" s="98"/>
      <c r="DX2" s="98"/>
      <c r="DY2" s="99"/>
      <c r="DZ2" s="99"/>
      <c r="EA2" s="99"/>
      <c r="EB2" s="99"/>
      <c r="EC2" s="99"/>
      <c r="ED2" s="67"/>
      <c r="EE2" s="68"/>
      <c r="EF2" s="70"/>
      <c r="EG2" s="70"/>
      <c r="EH2" s="70"/>
      <c r="EI2" s="70"/>
      <c r="EJ2" s="98"/>
      <c r="EK2" s="98"/>
      <c r="EL2" s="98"/>
      <c r="EM2" s="98"/>
      <c r="EN2" s="98"/>
      <c r="EO2" s="99"/>
      <c r="EP2" s="99"/>
      <c r="EQ2" s="99"/>
      <c r="ER2" s="99"/>
      <c r="ES2" s="99"/>
      <c r="ET2" s="67"/>
      <c r="EU2" s="68"/>
      <c r="EV2" s="70"/>
      <c r="EW2" s="70"/>
      <c r="EX2" s="70"/>
      <c r="EY2" s="70"/>
      <c r="EZ2" s="98"/>
      <c r="FA2" s="98"/>
      <c r="FB2" s="98"/>
      <c r="FC2" s="98"/>
      <c r="FD2" s="98"/>
      <c r="FE2" s="99"/>
      <c r="FF2" s="99"/>
      <c r="FG2" s="99"/>
      <c r="FH2" s="99"/>
      <c r="FI2" s="99"/>
      <c r="FJ2" s="67"/>
      <c r="FK2" s="68"/>
      <c r="FL2" s="70"/>
      <c r="FM2" s="70"/>
      <c r="FN2" s="70"/>
      <c r="FO2" s="70"/>
      <c r="FP2" s="98"/>
      <c r="FQ2" s="98"/>
      <c r="FR2" s="98"/>
      <c r="FS2" s="98"/>
      <c r="FT2" s="98"/>
      <c r="FU2" s="99"/>
      <c r="FV2" s="99"/>
      <c r="FW2" s="99"/>
      <c r="FX2" s="99"/>
      <c r="FY2" s="99"/>
      <c r="FZ2" s="67"/>
      <c r="GA2" s="68"/>
      <c r="GB2" s="70"/>
      <c r="GC2" s="70"/>
      <c r="GD2" s="70"/>
      <c r="GE2" s="70"/>
      <c r="GF2" s="98"/>
      <c r="GG2" s="98"/>
      <c r="GH2" s="98"/>
      <c r="GI2" s="98"/>
      <c r="GJ2" s="98"/>
      <c r="GK2" s="99"/>
      <c r="GL2" s="99"/>
      <c r="GM2" s="99"/>
      <c r="GN2" s="99"/>
      <c r="GO2" s="99"/>
      <c r="GP2" s="67"/>
      <c r="GQ2" s="68"/>
      <c r="GR2" s="70"/>
      <c r="GS2" s="70"/>
      <c r="GT2" s="70"/>
      <c r="GU2" s="70"/>
      <c r="GV2" s="98"/>
      <c r="GW2" s="98"/>
      <c r="GX2" s="98"/>
      <c r="GY2" s="98"/>
      <c r="GZ2" s="98"/>
      <c r="HA2" s="99"/>
      <c r="HB2" s="99"/>
      <c r="HC2" s="99"/>
      <c r="HD2" s="99"/>
      <c r="HE2" s="99"/>
      <c r="HF2" s="67"/>
      <c r="HG2" s="68"/>
      <c r="HH2" s="70"/>
      <c r="HI2" s="70"/>
      <c r="HJ2" s="70"/>
      <c r="HK2" s="70"/>
      <c r="HL2" s="98"/>
      <c r="HM2" s="98"/>
      <c r="HN2" s="98"/>
      <c r="HO2" s="98"/>
      <c r="HP2" s="98"/>
      <c r="HQ2" s="99"/>
      <c r="HR2" s="99"/>
      <c r="HS2" s="99"/>
      <c r="HT2" s="99"/>
      <c r="HU2" s="99"/>
      <c r="HV2" s="67"/>
      <c r="HW2" s="68"/>
      <c r="HX2" s="70"/>
      <c r="HY2" s="70"/>
      <c r="HZ2" s="70"/>
      <c r="IA2" s="70"/>
      <c r="IB2" s="98"/>
      <c r="IC2" s="98"/>
      <c r="ID2" s="98"/>
      <c r="IE2" s="98"/>
      <c r="IF2" s="98"/>
      <c r="IG2" s="99"/>
      <c r="IH2" s="99"/>
      <c r="II2" s="99"/>
      <c r="IJ2" s="99"/>
      <c r="IK2" s="99"/>
      <c r="IL2" s="67"/>
      <c r="IM2" s="68"/>
      <c r="IN2" s="70"/>
      <c r="IO2" s="70"/>
      <c r="IP2" s="70"/>
      <c r="IQ2" s="70"/>
      <c r="IR2" s="98"/>
      <c r="IS2" s="98"/>
      <c r="IT2" s="98"/>
      <c r="IU2" s="98"/>
      <c r="IV2" s="98"/>
    </row>
    <row r="3" spans="1:256" ht="15">
      <c r="A3" s="89"/>
      <c r="B3" s="89"/>
      <c r="C3" s="89"/>
      <c r="D3" s="89"/>
      <c r="E3" s="89"/>
      <c r="F3" s="89"/>
      <c r="G3" s="45"/>
      <c r="H3" s="46"/>
      <c r="I3" s="47"/>
      <c r="J3" s="46"/>
      <c r="K3" s="46"/>
      <c r="L3" s="90"/>
      <c r="M3" s="90"/>
      <c r="N3" s="71"/>
      <c r="O3" s="71"/>
      <c r="P3" s="71"/>
      <c r="Q3" s="89"/>
      <c r="R3" s="89"/>
      <c r="S3" s="89"/>
      <c r="T3" s="89"/>
      <c r="U3" s="89"/>
      <c r="V3" s="89"/>
      <c r="W3" s="45"/>
      <c r="X3" s="46"/>
      <c r="Y3" s="47"/>
      <c r="Z3" s="46"/>
      <c r="AA3" s="46"/>
      <c r="AB3" s="90"/>
      <c r="AC3" s="90"/>
      <c r="AD3" s="71"/>
      <c r="AE3" s="71"/>
      <c r="AF3" s="71"/>
      <c r="AG3" s="89"/>
      <c r="AH3" s="89"/>
      <c r="AI3" s="89"/>
      <c r="AJ3" s="89"/>
      <c r="AK3" s="89"/>
      <c r="AL3" s="89"/>
      <c r="AM3" s="45"/>
      <c r="AN3" s="46"/>
      <c r="AO3" s="47"/>
      <c r="AP3" s="46"/>
      <c r="AQ3" s="46"/>
      <c r="AR3" s="90"/>
      <c r="AS3" s="90"/>
      <c r="AT3" s="71"/>
      <c r="AU3" s="71"/>
      <c r="AV3" s="71"/>
      <c r="AW3" s="89"/>
      <c r="AX3" s="89"/>
      <c r="AY3" s="89"/>
      <c r="AZ3" s="89"/>
      <c r="BA3" s="89"/>
      <c r="BB3" s="89"/>
      <c r="BC3" s="45"/>
      <c r="BD3" s="46"/>
      <c r="BE3" s="47"/>
      <c r="BF3" s="46"/>
      <c r="BG3" s="46"/>
      <c r="BH3" s="90"/>
      <c r="BI3" s="90"/>
      <c r="BJ3" s="71"/>
      <c r="BK3" s="71"/>
      <c r="BL3" s="71"/>
      <c r="BM3" s="89"/>
      <c r="BN3" s="89"/>
      <c r="BO3" s="89"/>
      <c r="BP3" s="89"/>
      <c r="BQ3" s="89"/>
      <c r="BR3" s="89"/>
      <c r="BS3" s="45"/>
      <c r="BT3" s="46"/>
      <c r="BU3" s="47"/>
      <c r="BV3" s="46"/>
      <c r="BW3" s="46"/>
      <c r="BX3" s="90"/>
      <c r="BY3" s="90"/>
      <c r="BZ3" s="71"/>
      <c r="CA3" s="71"/>
      <c r="CB3" s="71"/>
      <c r="CC3" s="89"/>
      <c r="CD3" s="89"/>
      <c r="CE3" s="89"/>
      <c r="CF3" s="89"/>
      <c r="CG3" s="89"/>
      <c r="CH3" s="89"/>
      <c r="CI3" s="45"/>
      <c r="CJ3" s="46"/>
      <c r="CK3" s="47"/>
      <c r="CL3" s="46"/>
      <c r="CM3" s="46"/>
      <c r="CN3" s="90"/>
      <c r="CO3" s="90"/>
      <c r="CP3" s="71"/>
      <c r="CQ3" s="71"/>
      <c r="CR3" s="71"/>
      <c r="CS3" s="89"/>
      <c r="CT3" s="89"/>
      <c r="CU3" s="89"/>
      <c r="CV3" s="89"/>
      <c r="CW3" s="89"/>
      <c r="CX3" s="89"/>
      <c r="CY3" s="45"/>
      <c r="CZ3" s="46"/>
      <c r="DA3" s="47"/>
      <c r="DB3" s="46"/>
      <c r="DC3" s="46"/>
      <c r="DD3" s="90"/>
      <c r="DE3" s="90"/>
      <c r="DF3" s="71"/>
      <c r="DG3" s="71"/>
      <c r="DH3" s="71"/>
      <c r="DI3" s="89"/>
      <c r="DJ3" s="89"/>
      <c r="DK3" s="89"/>
      <c r="DL3" s="89"/>
      <c r="DM3" s="89"/>
      <c r="DN3" s="89"/>
      <c r="DO3" s="45"/>
      <c r="DP3" s="46"/>
      <c r="DQ3" s="47"/>
      <c r="DR3" s="46"/>
      <c r="DS3" s="46"/>
      <c r="DT3" s="90"/>
      <c r="DU3" s="90"/>
      <c r="DV3" s="71"/>
      <c r="DW3" s="71"/>
      <c r="DX3" s="71"/>
      <c r="DY3" s="89"/>
      <c r="DZ3" s="89"/>
      <c r="EA3" s="89"/>
      <c r="EB3" s="89"/>
      <c r="EC3" s="89"/>
      <c r="ED3" s="89"/>
      <c r="EE3" s="45"/>
      <c r="EF3" s="46"/>
      <c r="EG3" s="47"/>
      <c r="EH3" s="46"/>
      <c r="EI3" s="46"/>
      <c r="EJ3" s="90"/>
      <c r="EK3" s="90"/>
      <c r="EL3" s="71"/>
      <c r="EM3" s="71"/>
      <c r="EN3" s="71"/>
      <c r="EO3" s="89"/>
      <c r="EP3" s="89"/>
      <c r="EQ3" s="89"/>
      <c r="ER3" s="89"/>
      <c r="ES3" s="89"/>
      <c r="ET3" s="89"/>
      <c r="EU3" s="45"/>
      <c r="EV3" s="46"/>
      <c r="EW3" s="47"/>
      <c r="EX3" s="46"/>
      <c r="EY3" s="46"/>
      <c r="EZ3" s="90"/>
      <c r="FA3" s="90"/>
      <c r="FB3" s="71"/>
      <c r="FC3" s="71"/>
      <c r="FD3" s="71"/>
      <c r="FE3" s="89"/>
      <c r="FF3" s="89"/>
      <c r="FG3" s="89"/>
      <c r="FH3" s="89"/>
      <c r="FI3" s="89"/>
      <c r="FJ3" s="89"/>
      <c r="FK3" s="45"/>
      <c r="FL3" s="46"/>
      <c r="FM3" s="47"/>
      <c r="FN3" s="46"/>
      <c r="FO3" s="46"/>
      <c r="FP3" s="90"/>
      <c r="FQ3" s="90"/>
      <c r="FR3" s="71"/>
      <c r="FS3" s="71"/>
      <c r="FT3" s="71"/>
      <c r="FU3" s="89"/>
      <c r="FV3" s="89"/>
      <c r="FW3" s="89"/>
      <c r="FX3" s="89"/>
      <c r="FY3" s="89"/>
      <c r="FZ3" s="89"/>
      <c r="GA3" s="45"/>
      <c r="GB3" s="46"/>
      <c r="GC3" s="47"/>
      <c r="GD3" s="46"/>
      <c r="GE3" s="46"/>
      <c r="GF3" s="90"/>
      <c r="GG3" s="90"/>
      <c r="GH3" s="71"/>
      <c r="GI3" s="71"/>
      <c r="GJ3" s="71"/>
      <c r="GK3" s="89"/>
      <c r="GL3" s="89"/>
      <c r="GM3" s="89"/>
      <c r="GN3" s="89"/>
      <c r="GO3" s="89"/>
      <c r="GP3" s="89"/>
      <c r="GQ3" s="45"/>
      <c r="GR3" s="46"/>
      <c r="GS3" s="47"/>
      <c r="GT3" s="46"/>
      <c r="GU3" s="46"/>
      <c r="GV3" s="90"/>
      <c r="GW3" s="90"/>
      <c r="GX3" s="71"/>
      <c r="GY3" s="71"/>
      <c r="GZ3" s="71"/>
      <c r="HA3" s="89"/>
      <c r="HB3" s="89"/>
      <c r="HC3" s="89"/>
      <c r="HD3" s="89"/>
      <c r="HE3" s="89"/>
      <c r="HF3" s="89"/>
      <c r="HG3" s="45"/>
      <c r="HH3" s="46"/>
      <c r="HI3" s="47"/>
      <c r="HJ3" s="46"/>
      <c r="HK3" s="46"/>
      <c r="HL3" s="90"/>
      <c r="HM3" s="90"/>
      <c r="HN3" s="71"/>
      <c r="HO3" s="71"/>
      <c r="HP3" s="71"/>
      <c r="HQ3" s="89"/>
      <c r="HR3" s="89"/>
      <c r="HS3" s="89"/>
      <c r="HT3" s="89"/>
      <c r="HU3" s="89"/>
      <c r="HV3" s="89"/>
      <c r="HW3" s="45"/>
      <c r="HX3" s="46"/>
      <c r="HY3" s="47"/>
      <c r="HZ3" s="46"/>
      <c r="IA3" s="46"/>
      <c r="IB3" s="90"/>
      <c r="IC3" s="90"/>
      <c r="ID3" s="71"/>
      <c r="IE3" s="71"/>
      <c r="IF3" s="71"/>
      <c r="IG3" s="89"/>
      <c r="IH3" s="89"/>
      <c r="II3" s="89"/>
      <c r="IJ3" s="89"/>
      <c r="IK3" s="89"/>
      <c r="IL3" s="89"/>
      <c r="IM3" s="45"/>
      <c r="IN3" s="46"/>
      <c r="IO3" s="47"/>
      <c r="IP3" s="46"/>
      <c r="IQ3" s="46"/>
      <c r="IR3" s="90"/>
      <c r="IS3" s="90"/>
      <c r="IT3" s="71"/>
      <c r="IU3" s="71"/>
      <c r="IV3" s="71"/>
    </row>
    <row r="4" spans="1:256" ht="65.25" customHeight="1">
      <c r="A4" s="103" t="s">
        <v>211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100" t="s">
        <v>197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 t="s">
        <v>197</v>
      </c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 t="s">
        <v>197</v>
      </c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 t="s">
        <v>197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 t="s">
        <v>197</v>
      </c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 t="s">
        <v>197</v>
      </c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 t="s">
        <v>197</v>
      </c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 t="s">
        <v>197</v>
      </c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 t="s">
        <v>197</v>
      </c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 t="s">
        <v>197</v>
      </c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 t="s">
        <v>197</v>
      </c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 t="s">
        <v>197</v>
      </c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 t="s">
        <v>197</v>
      </c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 t="s">
        <v>197</v>
      </c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ht="15"/>
    <row r="6" ht="15"/>
    <row r="7" spans="1:17" s="60" customFormat="1" ht="56.25" customHeight="1">
      <c r="A7" s="29" t="s">
        <v>0</v>
      </c>
      <c r="B7" s="29" t="s">
        <v>124</v>
      </c>
      <c r="C7" s="29" t="s">
        <v>125</v>
      </c>
      <c r="D7" s="29" t="s">
        <v>165</v>
      </c>
      <c r="E7" s="29" t="s">
        <v>1</v>
      </c>
      <c r="F7" s="29" t="s">
        <v>166</v>
      </c>
      <c r="G7" s="29" t="s">
        <v>2</v>
      </c>
      <c r="H7" s="29" t="s">
        <v>3</v>
      </c>
      <c r="I7" s="29" t="s">
        <v>4</v>
      </c>
      <c r="J7" s="29" t="s">
        <v>5</v>
      </c>
      <c r="K7" s="29" t="s">
        <v>6</v>
      </c>
      <c r="L7" s="29" t="s">
        <v>199</v>
      </c>
      <c r="M7" s="29" t="s">
        <v>129</v>
      </c>
      <c r="N7" s="29" t="s">
        <v>130</v>
      </c>
      <c r="O7" s="29" t="s">
        <v>164</v>
      </c>
      <c r="P7" s="29" t="s">
        <v>167</v>
      </c>
      <c r="Q7" s="31" t="s">
        <v>168</v>
      </c>
    </row>
    <row r="8" spans="1:17" s="8" customFormat="1" ht="31.5" customHeight="1">
      <c r="A8" s="1">
        <v>1</v>
      </c>
      <c r="B8" s="10" t="s">
        <v>126</v>
      </c>
      <c r="C8" s="7" t="s">
        <v>127</v>
      </c>
      <c r="D8" s="16" t="s">
        <v>90</v>
      </c>
      <c r="E8" s="4">
        <v>203709</v>
      </c>
      <c r="F8" s="3" t="s">
        <v>54</v>
      </c>
      <c r="G8" s="4">
        <v>2</v>
      </c>
      <c r="H8" s="4">
        <v>30</v>
      </c>
      <c r="I8" s="4">
        <v>30</v>
      </c>
      <c r="J8" s="4"/>
      <c r="K8" s="3"/>
      <c r="L8" s="4">
        <v>48</v>
      </c>
      <c r="M8" s="4">
        <v>1</v>
      </c>
      <c r="N8" s="4">
        <f aca="true" t="shared" si="0" ref="N8:N39">SUM(L8:M8)</f>
        <v>49</v>
      </c>
      <c r="O8" s="16" t="s">
        <v>182</v>
      </c>
      <c r="P8" s="73" t="s">
        <v>98</v>
      </c>
      <c r="Q8" s="76" t="s">
        <v>132</v>
      </c>
    </row>
    <row r="9" spans="1:17" s="61" customFormat="1" ht="35.25" customHeight="1">
      <c r="A9" s="1">
        <v>2</v>
      </c>
      <c r="B9" s="10" t="s">
        <v>169</v>
      </c>
      <c r="C9" s="7" t="s">
        <v>128</v>
      </c>
      <c r="D9" s="16" t="s">
        <v>90</v>
      </c>
      <c r="E9" s="4">
        <v>203114</v>
      </c>
      <c r="F9" s="3" t="s">
        <v>52</v>
      </c>
      <c r="G9" s="4">
        <v>2</v>
      </c>
      <c r="H9" s="4">
        <v>30</v>
      </c>
      <c r="I9" s="4">
        <v>30</v>
      </c>
      <c r="J9" s="4"/>
      <c r="K9" s="3"/>
      <c r="L9" s="4">
        <v>48</v>
      </c>
      <c r="M9" s="4">
        <v>2</v>
      </c>
      <c r="N9" s="4">
        <f t="shared" si="0"/>
        <v>50</v>
      </c>
      <c r="O9" s="16" t="s">
        <v>192</v>
      </c>
      <c r="P9" s="73" t="s">
        <v>99</v>
      </c>
      <c r="Q9" s="49" t="s">
        <v>154</v>
      </c>
    </row>
    <row r="10" spans="1:17" s="77" customFormat="1" ht="31.5" customHeight="1">
      <c r="A10" s="1">
        <v>3</v>
      </c>
      <c r="B10" s="10" t="s">
        <v>174</v>
      </c>
      <c r="C10" s="7" t="s">
        <v>127</v>
      </c>
      <c r="D10" s="16" t="s">
        <v>90</v>
      </c>
      <c r="E10" s="4">
        <v>203721</v>
      </c>
      <c r="F10" s="3" t="s">
        <v>53</v>
      </c>
      <c r="G10" s="4">
        <v>2</v>
      </c>
      <c r="H10" s="4">
        <v>30</v>
      </c>
      <c r="I10" s="4">
        <v>30</v>
      </c>
      <c r="J10" s="4"/>
      <c r="K10" s="3"/>
      <c r="L10" s="4">
        <v>48</v>
      </c>
      <c r="M10" s="4">
        <v>0</v>
      </c>
      <c r="N10" s="4">
        <f t="shared" si="0"/>
        <v>48</v>
      </c>
      <c r="O10" s="16" t="s">
        <v>181</v>
      </c>
      <c r="P10" s="73" t="s">
        <v>97</v>
      </c>
      <c r="Q10" s="49"/>
    </row>
    <row r="11" spans="1:17" s="8" customFormat="1" ht="45" customHeight="1">
      <c r="A11" s="1">
        <v>1</v>
      </c>
      <c r="B11" s="10" t="s">
        <v>126</v>
      </c>
      <c r="C11" s="7" t="s">
        <v>127</v>
      </c>
      <c r="D11" s="16" t="s">
        <v>91</v>
      </c>
      <c r="E11" s="23">
        <v>203202</v>
      </c>
      <c r="F11" s="3" t="s">
        <v>56</v>
      </c>
      <c r="G11" s="4">
        <v>2</v>
      </c>
      <c r="H11" s="4">
        <v>45</v>
      </c>
      <c r="I11" s="4">
        <v>15</v>
      </c>
      <c r="J11" s="4">
        <v>30</v>
      </c>
      <c r="K11" s="3"/>
      <c r="L11" s="4">
        <v>52</v>
      </c>
      <c r="M11" s="4">
        <v>4</v>
      </c>
      <c r="N11" s="4">
        <f t="shared" si="0"/>
        <v>56</v>
      </c>
      <c r="O11" s="16" t="s">
        <v>192</v>
      </c>
      <c r="P11" s="78" t="s">
        <v>57</v>
      </c>
      <c r="Q11" s="84" t="s">
        <v>131</v>
      </c>
    </row>
    <row r="12" spans="1:17" s="60" customFormat="1" ht="42.75" customHeight="1">
      <c r="A12" s="1">
        <v>2</v>
      </c>
      <c r="B12" s="7" t="s">
        <v>170</v>
      </c>
      <c r="C12" s="7" t="s">
        <v>127</v>
      </c>
      <c r="D12" s="16" t="s">
        <v>91</v>
      </c>
      <c r="E12" s="23">
        <v>203402</v>
      </c>
      <c r="F12" s="3" t="s">
        <v>60</v>
      </c>
      <c r="G12" s="4">
        <v>2</v>
      </c>
      <c r="H12" s="4">
        <v>30</v>
      </c>
      <c r="I12" s="4">
        <v>30</v>
      </c>
      <c r="J12" s="4"/>
      <c r="K12" s="3"/>
      <c r="L12" s="4">
        <v>52</v>
      </c>
      <c r="M12" s="4">
        <v>0</v>
      </c>
      <c r="N12" s="4">
        <f t="shared" si="0"/>
        <v>52</v>
      </c>
      <c r="O12" s="16" t="s">
        <v>182</v>
      </c>
      <c r="P12" s="74" t="s">
        <v>61</v>
      </c>
      <c r="Q12" s="26"/>
    </row>
    <row r="13" spans="1:17" s="60" customFormat="1" ht="36.75" customHeight="1">
      <c r="A13" s="1">
        <v>3</v>
      </c>
      <c r="B13" s="10" t="s">
        <v>171</v>
      </c>
      <c r="C13" s="7" t="s">
        <v>128</v>
      </c>
      <c r="D13" s="16" t="s">
        <v>91</v>
      </c>
      <c r="E13" s="23">
        <v>203916</v>
      </c>
      <c r="F13" s="3" t="s">
        <v>63</v>
      </c>
      <c r="G13" s="4">
        <v>2</v>
      </c>
      <c r="H13" s="4">
        <v>45</v>
      </c>
      <c r="I13" s="4">
        <v>15</v>
      </c>
      <c r="J13" s="4">
        <v>30</v>
      </c>
      <c r="K13" s="3"/>
      <c r="L13" s="4">
        <v>52</v>
      </c>
      <c r="M13" s="4">
        <v>1</v>
      </c>
      <c r="N13" s="4">
        <f t="shared" si="0"/>
        <v>53</v>
      </c>
      <c r="O13" s="16" t="s">
        <v>193</v>
      </c>
      <c r="P13" s="74" t="s">
        <v>103</v>
      </c>
      <c r="Q13" s="11" t="s">
        <v>135</v>
      </c>
    </row>
    <row r="14" spans="1:17" s="21" customFormat="1" ht="35.25" customHeight="1">
      <c r="A14" s="1">
        <v>4</v>
      </c>
      <c r="B14" s="10" t="s">
        <v>172</v>
      </c>
      <c r="C14" s="7" t="s">
        <v>127</v>
      </c>
      <c r="D14" s="16" t="s">
        <v>91</v>
      </c>
      <c r="E14" s="23">
        <v>203306</v>
      </c>
      <c r="F14" s="3" t="s">
        <v>58</v>
      </c>
      <c r="G14" s="4">
        <v>2</v>
      </c>
      <c r="H14" s="4">
        <v>30</v>
      </c>
      <c r="I14" s="4">
        <v>30</v>
      </c>
      <c r="J14" s="4"/>
      <c r="K14" s="3"/>
      <c r="L14" s="4">
        <v>52</v>
      </c>
      <c r="M14" s="4">
        <v>1</v>
      </c>
      <c r="N14" s="4">
        <f t="shared" si="0"/>
        <v>53</v>
      </c>
      <c r="O14" s="16" t="s">
        <v>193</v>
      </c>
      <c r="P14" s="74" t="s">
        <v>100</v>
      </c>
      <c r="Q14" s="11" t="s">
        <v>135</v>
      </c>
    </row>
    <row r="15" spans="1:17" s="21" customFormat="1" ht="31.5" customHeight="1">
      <c r="A15" s="1">
        <v>5</v>
      </c>
      <c r="B15" s="10" t="s">
        <v>173</v>
      </c>
      <c r="C15" s="7" t="s">
        <v>127</v>
      </c>
      <c r="D15" s="16" t="s">
        <v>91</v>
      </c>
      <c r="E15" s="1">
        <v>200107</v>
      </c>
      <c r="F15" s="2" t="s">
        <v>55</v>
      </c>
      <c r="G15" s="1">
        <v>2</v>
      </c>
      <c r="H15" s="1">
        <v>30</v>
      </c>
      <c r="I15" s="1">
        <v>30</v>
      </c>
      <c r="J15" s="4"/>
      <c r="K15" s="3"/>
      <c r="L15" s="4">
        <v>52</v>
      </c>
      <c r="M15" s="4">
        <v>0</v>
      </c>
      <c r="N15" s="4">
        <f t="shared" si="0"/>
        <v>52</v>
      </c>
      <c r="O15" s="16" t="s">
        <v>182</v>
      </c>
      <c r="P15" s="32" t="s">
        <v>10</v>
      </c>
      <c r="Q15" s="11"/>
    </row>
    <row r="16" spans="1:17" s="8" customFormat="1" ht="31.5" customHeight="1">
      <c r="A16" s="1">
        <v>6</v>
      </c>
      <c r="B16" s="10" t="s">
        <v>174</v>
      </c>
      <c r="C16" s="7" t="s">
        <v>127</v>
      </c>
      <c r="D16" s="16" t="s">
        <v>91</v>
      </c>
      <c r="E16" s="4">
        <v>203721</v>
      </c>
      <c r="F16" s="3" t="s">
        <v>53</v>
      </c>
      <c r="G16" s="4">
        <v>2</v>
      </c>
      <c r="H16" s="4">
        <v>30</v>
      </c>
      <c r="I16" s="4">
        <v>30</v>
      </c>
      <c r="J16" s="4"/>
      <c r="K16" s="3"/>
      <c r="L16" s="4">
        <v>52</v>
      </c>
      <c r="M16" s="4">
        <v>1</v>
      </c>
      <c r="N16" s="4">
        <f t="shared" si="0"/>
        <v>53</v>
      </c>
      <c r="O16" s="16" t="s">
        <v>193</v>
      </c>
      <c r="P16" s="73" t="s">
        <v>97</v>
      </c>
      <c r="Q16" s="11" t="s">
        <v>150</v>
      </c>
    </row>
    <row r="17" spans="1:17" s="21" customFormat="1" ht="31.5" customHeight="1">
      <c r="A17" s="1">
        <v>7</v>
      </c>
      <c r="B17" s="10" t="s">
        <v>189</v>
      </c>
      <c r="C17" s="7" t="s">
        <v>127</v>
      </c>
      <c r="D17" s="16" t="s">
        <v>91</v>
      </c>
      <c r="E17" s="23">
        <v>203362</v>
      </c>
      <c r="F17" s="3" t="s">
        <v>59</v>
      </c>
      <c r="G17" s="4">
        <v>1</v>
      </c>
      <c r="H17" s="4">
        <v>15</v>
      </c>
      <c r="I17" s="4">
        <v>15</v>
      </c>
      <c r="J17" s="4"/>
      <c r="K17" s="3"/>
      <c r="L17" s="4">
        <v>52</v>
      </c>
      <c r="M17" s="4">
        <v>3</v>
      </c>
      <c r="N17" s="4">
        <f t="shared" si="0"/>
        <v>55</v>
      </c>
      <c r="O17" s="16" t="s">
        <v>193</v>
      </c>
      <c r="P17" s="74" t="s">
        <v>101</v>
      </c>
      <c r="Q17" s="11" t="s">
        <v>136</v>
      </c>
    </row>
    <row r="18" spans="1:17" s="8" customFormat="1" ht="31.5" customHeight="1">
      <c r="A18" s="1">
        <v>8</v>
      </c>
      <c r="B18" s="10" t="s">
        <v>175</v>
      </c>
      <c r="C18" s="7" t="s">
        <v>128</v>
      </c>
      <c r="D18" s="16" t="s">
        <v>91</v>
      </c>
      <c r="E18" s="23">
        <v>203524</v>
      </c>
      <c r="F18" s="3" t="s">
        <v>62</v>
      </c>
      <c r="G18" s="4">
        <v>2</v>
      </c>
      <c r="H18" s="4">
        <v>45</v>
      </c>
      <c r="I18" s="4">
        <v>15</v>
      </c>
      <c r="J18" s="4">
        <v>30</v>
      </c>
      <c r="K18" s="3"/>
      <c r="L18" s="4">
        <v>52</v>
      </c>
      <c r="M18" s="4">
        <v>4</v>
      </c>
      <c r="N18" s="4">
        <f t="shared" si="0"/>
        <v>56</v>
      </c>
      <c r="O18" s="16" t="s">
        <v>193</v>
      </c>
      <c r="P18" s="74" t="s">
        <v>102</v>
      </c>
      <c r="Q18" s="11" t="s">
        <v>146</v>
      </c>
    </row>
    <row r="19" spans="1:17" s="8" customFormat="1" ht="45" customHeight="1">
      <c r="A19" s="1">
        <v>1</v>
      </c>
      <c r="B19" s="10" t="s">
        <v>126</v>
      </c>
      <c r="C19" s="7" t="s">
        <v>127</v>
      </c>
      <c r="D19" s="16" t="s">
        <v>92</v>
      </c>
      <c r="E19" s="23">
        <v>203202</v>
      </c>
      <c r="F19" s="3" t="s">
        <v>56</v>
      </c>
      <c r="G19" s="4">
        <v>2</v>
      </c>
      <c r="H19" s="4">
        <v>45</v>
      </c>
      <c r="I19" s="4">
        <v>15</v>
      </c>
      <c r="J19" s="4">
        <v>30</v>
      </c>
      <c r="K19" s="3"/>
      <c r="L19" s="4">
        <v>49</v>
      </c>
      <c r="M19" s="4">
        <v>1</v>
      </c>
      <c r="N19" s="4">
        <f t="shared" si="0"/>
        <v>50</v>
      </c>
      <c r="O19" s="16" t="s">
        <v>193</v>
      </c>
      <c r="P19" s="78" t="s">
        <v>57</v>
      </c>
      <c r="Q19" s="11"/>
    </row>
    <row r="20" spans="1:17" s="8" customFormat="1" ht="38.25" customHeight="1">
      <c r="A20" s="1">
        <v>2</v>
      </c>
      <c r="B20" s="10" t="s">
        <v>169</v>
      </c>
      <c r="C20" s="7" t="s">
        <v>127</v>
      </c>
      <c r="D20" s="16" t="s">
        <v>92</v>
      </c>
      <c r="E20" s="23">
        <v>203402</v>
      </c>
      <c r="F20" s="3" t="s">
        <v>60</v>
      </c>
      <c r="G20" s="4">
        <v>2</v>
      </c>
      <c r="H20" s="4">
        <v>30</v>
      </c>
      <c r="I20" s="4">
        <v>30</v>
      </c>
      <c r="J20" s="4"/>
      <c r="K20" s="3"/>
      <c r="L20" s="4">
        <v>49</v>
      </c>
      <c r="M20" s="4">
        <v>5</v>
      </c>
      <c r="N20" s="4">
        <f t="shared" si="0"/>
        <v>54</v>
      </c>
      <c r="O20" s="16" t="s">
        <v>193</v>
      </c>
      <c r="P20" s="32" t="s">
        <v>61</v>
      </c>
      <c r="Q20" s="26" t="s">
        <v>148</v>
      </c>
    </row>
    <row r="21" spans="1:17" s="60" customFormat="1" ht="36.75" customHeight="1">
      <c r="A21" s="1">
        <v>3</v>
      </c>
      <c r="B21" s="10" t="s">
        <v>171</v>
      </c>
      <c r="C21" s="7" t="s">
        <v>128</v>
      </c>
      <c r="D21" s="16" t="s">
        <v>92</v>
      </c>
      <c r="E21" s="23">
        <v>203916</v>
      </c>
      <c r="F21" s="3" t="s">
        <v>63</v>
      </c>
      <c r="G21" s="4">
        <v>2</v>
      </c>
      <c r="H21" s="4">
        <v>45</v>
      </c>
      <c r="I21" s="4">
        <v>15</v>
      </c>
      <c r="J21" s="4">
        <v>30</v>
      </c>
      <c r="K21" s="3"/>
      <c r="L21" s="4">
        <v>49</v>
      </c>
      <c r="M21" s="4">
        <v>0</v>
      </c>
      <c r="N21" s="4">
        <f t="shared" si="0"/>
        <v>49</v>
      </c>
      <c r="O21" s="16" t="s">
        <v>182</v>
      </c>
      <c r="P21" s="74" t="s">
        <v>103</v>
      </c>
      <c r="Q21" s="11"/>
    </row>
    <row r="22" spans="1:17" s="21" customFormat="1" ht="33" customHeight="1">
      <c r="A22" s="1">
        <v>4</v>
      </c>
      <c r="B22" s="10" t="s">
        <v>172</v>
      </c>
      <c r="C22" s="7" t="s">
        <v>127</v>
      </c>
      <c r="D22" s="16" t="s">
        <v>92</v>
      </c>
      <c r="E22" s="23">
        <v>203306</v>
      </c>
      <c r="F22" s="3" t="s">
        <v>58</v>
      </c>
      <c r="G22" s="4">
        <v>2</v>
      </c>
      <c r="H22" s="4">
        <v>30</v>
      </c>
      <c r="I22" s="4">
        <v>30</v>
      </c>
      <c r="J22" s="4"/>
      <c r="K22" s="3"/>
      <c r="L22" s="4">
        <v>49</v>
      </c>
      <c r="M22" s="4">
        <v>0</v>
      </c>
      <c r="N22" s="4">
        <f t="shared" si="0"/>
        <v>49</v>
      </c>
      <c r="O22" s="16" t="s">
        <v>182</v>
      </c>
      <c r="P22" s="74" t="s">
        <v>100</v>
      </c>
      <c r="Q22" s="26"/>
    </row>
    <row r="23" spans="1:17" s="21" customFormat="1" ht="31.5" customHeight="1">
      <c r="A23" s="1">
        <v>5</v>
      </c>
      <c r="B23" s="10" t="s">
        <v>173</v>
      </c>
      <c r="C23" s="7" t="s">
        <v>127</v>
      </c>
      <c r="D23" s="16" t="s">
        <v>92</v>
      </c>
      <c r="E23" s="1">
        <v>200107</v>
      </c>
      <c r="F23" s="2" t="s">
        <v>55</v>
      </c>
      <c r="G23" s="1">
        <v>2</v>
      </c>
      <c r="H23" s="1">
        <v>30</v>
      </c>
      <c r="I23" s="1">
        <v>30</v>
      </c>
      <c r="J23" s="4"/>
      <c r="K23" s="3"/>
      <c r="L23" s="4">
        <v>49</v>
      </c>
      <c r="M23" s="4">
        <v>2</v>
      </c>
      <c r="N23" s="4">
        <f t="shared" si="0"/>
        <v>51</v>
      </c>
      <c r="O23" s="16" t="s">
        <v>181</v>
      </c>
      <c r="P23" s="32" t="s">
        <v>10</v>
      </c>
      <c r="Q23" s="26" t="s">
        <v>160</v>
      </c>
    </row>
    <row r="24" spans="1:17" s="8" customFormat="1" ht="31.5" customHeight="1">
      <c r="A24" s="1">
        <v>6</v>
      </c>
      <c r="B24" s="10" t="s">
        <v>174</v>
      </c>
      <c r="C24" s="7" t="s">
        <v>127</v>
      </c>
      <c r="D24" s="16" t="s">
        <v>92</v>
      </c>
      <c r="E24" s="4">
        <v>203721</v>
      </c>
      <c r="F24" s="3" t="s">
        <v>53</v>
      </c>
      <c r="G24" s="4">
        <v>2</v>
      </c>
      <c r="H24" s="4">
        <v>30</v>
      </c>
      <c r="I24" s="4">
        <v>30</v>
      </c>
      <c r="J24" s="4"/>
      <c r="K24" s="3"/>
      <c r="L24" s="4">
        <v>49</v>
      </c>
      <c r="M24" s="4">
        <v>0</v>
      </c>
      <c r="N24" s="4">
        <f t="shared" si="0"/>
        <v>49</v>
      </c>
      <c r="O24" s="16" t="s">
        <v>182</v>
      </c>
      <c r="P24" s="73" t="s">
        <v>97</v>
      </c>
      <c r="Q24" s="11"/>
    </row>
    <row r="25" spans="1:17" s="21" customFormat="1" ht="31.5" customHeight="1">
      <c r="A25" s="1">
        <v>7</v>
      </c>
      <c r="B25" s="10" t="s">
        <v>189</v>
      </c>
      <c r="C25" s="7" t="s">
        <v>127</v>
      </c>
      <c r="D25" s="16" t="s">
        <v>92</v>
      </c>
      <c r="E25" s="23">
        <v>203362</v>
      </c>
      <c r="F25" s="3" t="s">
        <v>59</v>
      </c>
      <c r="G25" s="4">
        <v>1</v>
      </c>
      <c r="H25" s="4">
        <v>15</v>
      </c>
      <c r="I25" s="4">
        <v>15</v>
      </c>
      <c r="J25" s="4"/>
      <c r="K25" s="3"/>
      <c r="L25" s="4">
        <v>49</v>
      </c>
      <c r="M25" s="4">
        <v>0</v>
      </c>
      <c r="N25" s="4">
        <f t="shared" si="0"/>
        <v>49</v>
      </c>
      <c r="O25" s="16" t="s">
        <v>181</v>
      </c>
      <c r="P25" s="74" t="s">
        <v>101</v>
      </c>
      <c r="Q25" s="11"/>
    </row>
    <row r="26" spans="1:17" s="8" customFormat="1" ht="31.5" customHeight="1">
      <c r="A26" s="1">
        <v>8</v>
      </c>
      <c r="B26" s="10" t="s">
        <v>175</v>
      </c>
      <c r="C26" s="7" t="s">
        <v>128</v>
      </c>
      <c r="D26" s="16" t="s">
        <v>92</v>
      </c>
      <c r="E26" s="23">
        <v>203524</v>
      </c>
      <c r="F26" s="3" t="s">
        <v>62</v>
      </c>
      <c r="G26" s="4">
        <v>2</v>
      </c>
      <c r="H26" s="4">
        <v>45</v>
      </c>
      <c r="I26" s="4">
        <v>15</v>
      </c>
      <c r="J26" s="4">
        <v>30</v>
      </c>
      <c r="K26" s="3"/>
      <c r="L26" s="4">
        <v>49</v>
      </c>
      <c r="M26" s="4">
        <v>2</v>
      </c>
      <c r="N26" s="4">
        <f t="shared" si="0"/>
        <v>51</v>
      </c>
      <c r="O26" s="16" t="s">
        <v>182</v>
      </c>
      <c r="P26" s="74" t="s">
        <v>102</v>
      </c>
      <c r="Q26" s="11"/>
    </row>
    <row r="27" spans="1:17" s="21" customFormat="1" ht="31.5" customHeight="1">
      <c r="A27" s="1">
        <v>1</v>
      </c>
      <c r="B27" s="10" t="s">
        <v>169</v>
      </c>
      <c r="C27" s="7" t="s">
        <v>128</v>
      </c>
      <c r="D27" s="17" t="s">
        <v>88</v>
      </c>
      <c r="E27" s="18">
        <v>204422</v>
      </c>
      <c r="F27" s="19" t="s">
        <v>47</v>
      </c>
      <c r="G27" s="18">
        <v>2</v>
      </c>
      <c r="H27" s="18">
        <v>45</v>
      </c>
      <c r="I27" s="18">
        <v>15</v>
      </c>
      <c r="J27" s="18">
        <v>30</v>
      </c>
      <c r="K27" s="18"/>
      <c r="L27" s="18">
        <v>24</v>
      </c>
      <c r="M27" s="18">
        <v>2</v>
      </c>
      <c r="N27" s="4">
        <f t="shared" si="0"/>
        <v>26</v>
      </c>
      <c r="O27" s="4" t="s">
        <v>194</v>
      </c>
      <c r="P27" s="5" t="s">
        <v>116</v>
      </c>
      <c r="Q27" s="20" t="s">
        <v>137</v>
      </c>
    </row>
    <row r="28" spans="1:17" s="8" customFormat="1" ht="54.75" customHeight="1">
      <c r="A28" s="1">
        <v>2</v>
      </c>
      <c r="B28" s="10" t="s">
        <v>171</v>
      </c>
      <c r="C28" s="7" t="s">
        <v>127</v>
      </c>
      <c r="D28" s="17" t="s">
        <v>88</v>
      </c>
      <c r="E28" s="18">
        <v>204418</v>
      </c>
      <c r="F28" s="19" t="s">
        <v>48</v>
      </c>
      <c r="G28" s="18">
        <v>2</v>
      </c>
      <c r="H28" s="18">
        <v>45</v>
      </c>
      <c r="I28" s="18">
        <v>15</v>
      </c>
      <c r="J28" s="18">
        <v>30</v>
      </c>
      <c r="K28" s="18"/>
      <c r="L28" s="18">
        <v>24</v>
      </c>
      <c r="M28" s="18">
        <v>2</v>
      </c>
      <c r="N28" s="4">
        <f t="shared" si="0"/>
        <v>26</v>
      </c>
      <c r="O28" s="4" t="s">
        <v>183</v>
      </c>
      <c r="P28" s="19" t="s">
        <v>96</v>
      </c>
      <c r="Q28" s="22" t="s">
        <v>139</v>
      </c>
    </row>
    <row r="29" spans="1:17" s="21" customFormat="1" ht="31.5" customHeight="1">
      <c r="A29" s="1">
        <v>3</v>
      </c>
      <c r="B29" s="10" t="s">
        <v>172</v>
      </c>
      <c r="C29" s="7" t="s">
        <v>127</v>
      </c>
      <c r="D29" s="17" t="s">
        <v>88</v>
      </c>
      <c r="E29" s="18">
        <v>204421</v>
      </c>
      <c r="F29" s="19" t="s">
        <v>46</v>
      </c>
      <c r="G29" s="18">
        <v>2</v>
      </c>
      <c r="H29" s="18">
        <v>45</v>
      </c>
      <c r="I29" s="18">
        <v>15</v>
      </c>
      <c r="J29" s="18">
        <v>30</v>
      </c>
      <c r="K29" s="18"/>
      <c r="L29" s="18">
        <v>24</v>
      </c>
      <c r="M29" s="18">
        <v>1</v>
      </c>
      <c r="N29" s="4">
        <f t="shared" si="0"/>
        <v>25</v>
      </c>
      <c r="O29" s="4" t="s">
        <v>183</v>
      </c>
      <c r="P29" s="5" t="s">
        <v>96</v>
      </c>
      <c r="Q29" s="20" t="s">
        <v>138</v>
      </c>
    </row>
    <row r="30" spans="1:17" s="8" customFormat="1" ht="31.5" customHeight="1">
      <c r="A30" s="1">
        <v>4</v>
      </c>
      <c r="B30" s="10" t="s">
        <v>173</v>
      </c>
      <c r="C30" s="7" t="s">
        <v>127</v>
      </c>
      <c r="D30" s="17" t="s">
        <v>88</v>
      </c>
      <c r="E30" s="18">
        <v>204210</v>
      </c>
      <c r="F30" s="19" t="s">
        <v>51</v>
      </c>
      <c r="G30" s="18">
        <v>2</v>
      </c>
      <c r="H30" s="18">
        <v>45</v>
      </c>
      <c r="I30" s="18">
        <v>15</v>
      </c>
      <c r="J30" s="18">
        <v>30</v>
      </c>
      <c r="K30" s="18"/>
      <c r="L30" s="18">
        <v>24</v>
      </c>
      <c r="M30" s="18">
        <v>5</v>
      </c>
      <c r="N30" s="4">
        <f t="shared" si="0"/>
        <v>29</v>
      </c>
      <c r="O30" s="4" t="s">
        <v>183</v>
      </c>
      <c r="P30" s="19" t="s">
        <v>117</v>
      </c>
      <c r="Q30" s="22" t="s">
        <v>140</v>
      </c>
    </row>
    <row r="31" spans="1:17" s="8" customFormat="1" ht="31.5" customHeight="1">
      <c r="A31" s="1">
        <v>5</v>
      </c>
      <c r="B31" s="10" t="s">
        <v>174</v>
      </c>
      <c r="C31" s="7" t="s">
        <v>128</v>
      </c>
      <c r="D31" s="17" t="s">
        <v>88</v>
      </c>
      <c r="E31" s="1">
        <v>204423</v>
      </c>
      <c r="F31" s="2" t="s">
        <v>45</v>
      </c>
      <c r="G31" s="1">
        <v>2</v>
      </c>
      <c r="H31" s="1">
        <v>30</v>
      </c>
      <c r="I31" s="1">
        <v>30</v>
      </c>
      <c r="J31" s="1"/>
      <c r="K31" s="18"/>
      <c r="L31" s="18">
        <v>24</v>
      </c>
      <c r="M31" s="18">
        <v>4</v>
      </c>
      <c r="N31" s="4">
        <f t="shared" si="0"/>
        <v>28</v>
      </c>
      <c r="O31" s="4" t="s">
        <v>183</v>
      </c>
      <c r="P31" s="5" t="s">
        <v>96</v>
      </c>
      <c r="Q31" s="22" t="s">
        <v>145</v>
      </c>
    </row>
    <row r="32" spans="1:17" s="60" customFormat="1" ht="30" customHeight="1">
      <c r="A32" s="1">
        <v>6</v>
      </c>
      <c r="B32" s="10" t="s">
        <v>205</v>
      </c>
      <c r="C32" s="18" t="s">
        <v>128</v>
      </c>
      <c r="D32" s="17" t="s">
        <v>88</v>
      </c>
      <c r="E32" s="1">
        <v>213604</v>
      </c>
      <c r="F32" s="2" t="s">
        <v>43</v>
      </c>
      <c r="G32" s="1">
        <v>3</v>
      </c>
      <c r="H32" s="1">
        <v>45</v>
      </c>
      <c r="I32" s="1">
        <v>45</v>
      </c>
      <c r="J32" s="1"/>
      <c r="K32" s="18"/>
      <c r="L32" s="18">
        <v>24</v>
      </c>
      <c r="M32" s="18">
        <v>1</v>
      </c>
      <c r="N32" s="4">
        <f t="shared" si="0"/>
        <v>25</v>
      </c>
      <c r="O32" s="4" t="s">
        <v>180</v>
      </c>
      <c r="P32" s="51" t="s">
        <v>16</v>
      </c>
      <c r="Q32" s="20" t="s">
        <v>156</v>
      </c>
    </row>
    <row r="33" spans="1:17" s="8" customFormat="1" ht="31.5" customHeight="1">
      <c r="A33" s="1">
        <v>7</v>
      </c>
      <c r="B33" s="10" t="s">
        <v>175</v>
      </c>
      <c r="C33" s="7" t="s">
        <v>128</v>
      </c>
      <c r="D33" s="17" t="s">
        <v>88</v>
      </c>
      <c r="E33" s="1">
        <v>200104</v>
      </c>
      <c r="F33" s="2" t="s">
        <v>44</v>
      </c>
      <c r="G33" s="1">
        <v>3</v>
      </c>
      <c r="H33" s="1">
        <v>45</v>
      </c>
      <c r="I33" s="1">
        <v>45</v>
      </c>
      <c r="J33" s="1"/>
      <c r="K33" s="18"/>
      <c r="L33" s="18">
        <v>24</v>
      </c>
      <c r="M33" s="85">
        <v>12</v>
      </c>
      <c r="N33" s="4">
        <f t="shared" si="0"/>
        <v>36</v>
      </c>
      <c r="O33" s="4" t="s">
        <v>185</v>
      </c>
      <c r="P33" s="86" t="s">
        <v>29</v>
      </c>
      <c r="Q33" s="87" t="s">
        <v>143</v>
      </c>
    </row>
    <row r="34" spans="1:17" s="8" customFormat="1" ht="49.5" customHeight="1">
      <c r="A34" s="1">
        <v>1</v>
      </c>
      <c r="B34" s="10" t="s">
        <v>126</v>
      </c>
      <c r="C34" s="7" t="s">
        <v>128</v>
      </c>
      <c r="D34" s="16" t="s">
        <v>93</v>
      </c>
      <c r="E34" s="4">
        <v>203504</v>
      </c>
      <c r="F34" s="3" t="s">
        <v>67</v>
      </c>
      <c r="G34" s="4">
        <v>2</v>
      </c>
      <c r="H34" s="4">
        <v>30</v>
      </c>
      <c r="I34" s="4">
        <v>30</v>
      </c>
      <c r="J34" s="4"/>
      <c r="K34" s="3"/>
      <c r="L34" s="4">
        <v>38</v>
      </c>
      <c r="M34" s="4">
        <v>5</v>
      </c>
      <c r="N34" s="4">
        <f t="shared" si="0"/>
        <v>43</v>
      </c>
      <c r="O34" s="16" t="s">
        <v>182</v>
      </c>
      <c r="P34" s="73" t="s">
        <v>108</v>
      </c>
      <c r="Q34" s="26" t="s">
        <v>134</v>
      </c>
    </row>
    <row r="35" spans="1:17" s="8" customFormat="1" ht="41.25" customHeight="1">
      <c r="A35" s="1">
        <v>2</v>
      </c>
      <c r="B35" s="10" t="s">
        <v>169</v>
      </c>
      <c r="C35" s="7" t="s">
        <v>128</v>
      </c>
      <c r="D35" s="16" t="s">
        <v>93</v>
      </c>
      <c r="E35" s="4">
        <v>203517</v>
      </c>
      <c r="F35" s="3" t="s">
        <v>68</v>
      </c>
      <c r="G35" s="4">
        <v>3</v>
      </c>
      <c r="H35" s="4">
        <v>60</v>
      </c>
      <c r="I35" s="4">
        <v>30</v>
      </c>
      <c r="J35" s="4">
        <v>30</v>
      </c>
      <c r="K35" s="3"/>
      <c r="L35" s="4">
        <v>38</v>
      </c>
      <c r="M35" s="4">
        <v>0</v>
      </c>
      <c r="N35" s="4">
        <f t="shared" si="0"/>
        <v>38</v>
      </c>
      <c r="O35" s="16" t="s">
        <v>206</v>
      </c>
      <c r="P35" s="75" t="s">
        <v>107</v>
      </c>
      <c r="Q35" s="11"/>
    </row>
    <row r="36" spans="1:17" s="8" customFormat="1" ht="54.75" customHeight="1">
      <c r="A36" s="1">
        <v>3</v>
      </c>
      <c r="B36" s="10" t="s">
        <v>171</v>
      </c>
      <c r="C36" s="7" t="s">
        <v>127</v>
      </c>
      <c r="D36" s="16" t="s">
        <v>93</v>
      </c>
      <c r="E36" s="4">
        <v>203558</v>
      </c>
      <c r="F36" s="3" t="s">
        <v>71</v>
      </c>
      <c r="G36" s="4">
        <v>3</v>
      </c>
      <c r="H36" s="4">
        <v>45</v>
      </c>
      <c r="I36" s="4">
        <v>30</v>
      </c>
      <c r="J36" s="4">
        <v>15</v>
      </c>
      <c r="K36" s="3"/>
      <c r="L36" s="4">
        <v>38</v>
      </c>
      <c r="M36" s="4">
        <v>3</v>
      </c>
      <c r="N36" s="4">
        <f t="shared" si="0"/>
        <v>41</v>
      </c>
      <c r="O36" s="16" t="s">
        <v>182</v>
      </c>
      <c r="P36" s="73" t="s">
        <v>110</v>
      </c>
      <c r="Q36" s="26" t="s">
        <v>144</v>
      </c>
    </row>
    <row r="37" spans="1:17" s="8" customFormat="1" ht="48" customHeight="1">
      <c r="A37" s="1">
        <v>4</v>
      </c>
      <c r="B37" s="10" t="s">
        <v>172</v>
      </c>
      <c r="C37" s="7" t="s">
        <v>128</v>
      </c>
      <c r="D37" s="16" t="s">
        <v>93</v>
      </c>
      <c r="E37" s="4">
        <v>203313</v>
      </c>
      <c r="F37" s="3" t="s">
        <v>66</v>
      </c>
      <c r="G37" s="4">
        <v>2</v>
      </c>
      <c r="H37" s="4">
        <v>30</v>
      </c>
      <c r="I37" s="4">
        <v>30</v>
      </c>
      <c r="J37" s="4"/>
      <c r="K37" s="3"/>
      <c r="L37" s="4">
        <v>38</v>
      </c>
      <c r="M37" s="4">
        <v>3</v>
      </c>
      <c r="N37" s="4">
        <f t="shared" si="0"/>
        <v>41</v>
      </c>
      <c r="O37" s="16" t="s">
        <v>182</v>
      </c>
      <c r="P37" s="73" t="s">
        <v>106</v>
      </c>
      <c r="Q37" s="26" t="s">
        <v>147</v>
      </c>
    </row>
    <row r="38" spans="1:17" s="8" customFormat="1" ht="41.25" customHeight="1">
      <c r="A38" s="1">
        <v>5</v>
      </c>
      <c r="B38" s="10" t="s">
        <v>173</v>
      </c>
      <c r="C38" s="7" t="s">
        <v>128</v>
      </c>
      <c r="D38" s="16" t="s">
        <v>93</v>
      </c>
      <c r="E38" s="23">
        <v>203404</v>
      </c>
      <c r="F38" s="3" t="s">
        <v>65</v>
      </c>
      <c r="G38" s="4">
        <v>4</v>
      </c>
      <c r="H38" s="4">
        <v>75</v>
      </c>
      <c r="I38" s="4">
        <v>45</v>
      </c>
      <c r="J38" s="4">
        <v>30</v>
      </c>
      <c r="K38" s="3"/>
      <c r="L38" s="4">
        <v>38</v>
      </c>
      <c r="M38" s="4">
        <v>11</v>
      </c>
      <c r="N38" s="4">
        <f t="shared" si="0"/>
        <v>49</v>
      </c>
      <c r="O38" s="16" t="s">
        <v>192</v>
      </c>
      <c r="P38" s="75" t="s">
        <v>105</v>
      </c>
      <c r="Q38" s="26" t="s">
        <v>142</v>
      </c>
    </row>
    <row r="39" spans="1:17" s="61" customFormat="1" ht="66" customHeight="1">
      <c r="A39" s="1">
        <v>6</v>
      </c>
      <c r="B39" s="10" t="s">
        <v>174</v>
      </c>
      <c r="C39" s="18" t="s">
        <v>128</v>
      </c>
      <c r="D39" s="16" t="s">
        <v>93</v>
      </c>
      <c r="E39" s="4">
        <v>203523</v>
      </c>
      <c r="F39" s="3" t="s">
        <v>69</v>
      </c>
      <c r="G39" s="4">
        <v>2</v>
      </c>
      <c r="H39" s="4">
        <v>30</v>
      </c>
      <c r="I39" s="4">
        <v>30</v>
      </c>
      <c r="J39" s="4"/>
      <c r="K39" s="3"/>
      <c r="L39" s="4">
        <v>38</v>
      </c>
      <c r="M39" s="4">
        <v>32</v>
      </c>
      <c r="N39" s="4">
        <f t="shared" si="0"/>
        <v>70</v>
      </c>
      <c r="O39" s="16" t="s">
        <v>210</v>
      </c>
      <c r="P39" s="73" t="s">
        <v>109</v>
      </c>
      <c r="Q39" s="26" t="s">
        <v>153</v>
      </c>
    </row>
    <row r="40" spans="1:17" s="8" customFormat="1" ht="31.5" customHeight="1">
      <c r="A40" s="1">
        <v>1</v>
      </c>
      <c r="B40" s="10" t="s">
        <v>126</v>
      </c>
      <c r="C40" s="7" t="s">
        <v>128</v>
      </c>
      <c r="D40" s="12" t="s">
        <v>86</v>
      </c>
      <c r="E40" s="13">
        <v>208348</v>
      </c>
      <c r="F40" s="9" t="s">
        <v>34</v>
      </c>
      <c r="G40" s="14">
        <v>3</v>
      </c>
      <c r="H40" s="14">
        <v>45</v>
      </c>
      <c r="I40" s="14">
        <v>45</v>
      </c>
      <c r="J40" s="14"/>
      <c r="K40" s="14"/>
      <c r="L40" s="14">
        <v>18</v>
      </c>
      <c r="M40" s="14">
        <v>2</v>
      </c>
      <c r="N40" s="4">
        <f aca="true" t="shared" si="1" ref="N40:N71">SUM(L40:M40)</f>
        <v>20</v>
      </c>
      <c r="O40" s="4" t="s">
        <v>179</v>
      </c>
      <c r="P40" s="9" t="s">
        <v>121</v>
      </c>
      <c r="Q40" s="15" t="s">
        <v>133</v>
      </c>
    </row>
    <row r="41" spans="1:17" s="62" customFormat="1" ht="31.5" customHeight="1">
      <c r="A41" s="1">
        <v>2</v>
      </c>
      <c r="B41" s="10" t="s">
        <v>169</v>
      </c>
      <c r="C41" s="7" t="s">
        <v>128</v>
      </c>
      <c r="D41" s="12" t="s">
        <v>86</v>
      </c>
      <c r="E41" s="13">
        <v>208345</v>
      </c>
      <c r="F41" s="9" t="s">
        <v>35</v>
      </c>
      <c r="G41" s="14">
        <v>3</v>
      </c>
      <c r="H41" s="14">
        <v>45</v>
      </c>
      <c r="I41" s="14">
        <v>45</v>
      </c>
      <c r="J41" s="14"/>
      <c r="K41" s="14"/>
      <c r="L41" s="14">
        <v>18</v>
      </c>
      <c r="M41" s="14">
        <v>0</v>
      </c>
      <c r="N41" s="4">
        <f t="shared" si="1"/>
        <v>18</v>
      </c>
      <c r="O41" s="4" t="s">
        <v>179</v>
      </c>
      <c r="P41" s="9" t="s">
        <v>36</v>
      </c>
      <c r="Q41" s="15"/>
    </row>
    <row r="42" spans="1:17" s="62" customFormat="1" ht="31.5" customHeight="1">
      <c r="A42" s="1">
        <v>3</v>
      </c>
      <c r="B42" s="10" t="s">
        <v>171</v>
      </c>
      <c r="C42" s="7" t="s">
        <v>127</v>
      </c>
      <c r="D42" s="12" t="s">
        <v>86</v>
      </c>
      <c r="E42" s="13">
        <v>208322</v>
      </c>
      <c r="F42" s="9" t="s">
        <v>30</v>
      </c>
      <c r="G42" s="14">
        <v>2</v>
      </c>
      <c r="H42" s="14">
        <v>30</v>
      </c>
      <c r="I42" s="14">
        <v>30</v>
      </c>
      <c r="J42" s="14"/>
      <c r="K42" s="14"/>
      <c r="L42" s="14">
        <v>18</v>
      </c>
      <c r="M42" s="14">
        <v>0</v>
      </c>
      <c r="N42" s="4">
        <f t="shared" si="1"/>
        <v>18</v>
      </c>
      <c r="O42" s="4" t="s">
        <v>179</v>
      </c>
      <c r="P42" s="9" t="s">
        <v>119</v>
      </c>
      <c r="Q42" s="15"/>
    </row>
    <row r="43" spans="1:17" s="8" customFormat="1" ht="31.5" customHeight="1">
      <c r="A43" s="1">
        <v>4</v>
      </c>
      <c r="B43" s="10" t="s">
        <v>172</v>
      </c>
      <c r="C43" s="7" t="s">
        <v>128</v>
      </c>
      <c r="D43" s="12" t="s">
        <v>86</v>
      </c>
      <c r="E43" s="23">
        <v>200105</v>
      </c>
      <c r="F43" s="3" t="s">
        <v>28</v>
      </c>
      <c r="G43" s="4">
        <v>2</v>
      </c>
      <c r="H43" s="4">
        <v>30</v>
      </c>
      <c r="I43" s="4">
        <v>30</v>
      </c>
      <c r="J43" s="4"/>
      <c r="K43" s="3"/>
      <c r="L43" s="4">
        <v>18</v>
      </c>
      <c r="M43" s="4">
        <v>0</v>
      </c>
      <c r="N43" s="4">
        <f t="shared" si="1"/>
        <v>18</v>
      </c>
      <c r="O43" s="4" t="s">
        <v>179</v>
      </c>
      <c r="P43" s="3" t="s">
        <v>29</v>
      </c>
      <c r="Q43" s="24"/>
    </row>
    <row r="44" spans="1:17" s="8" customFormat="1" ht="31.5" customHeight="1">
      <c r="A44" s="1">
        <v>5</v>
      </c>
      <c r="B44" s="10" t="s">
        <v>173</v>
      </c>
      <c r="C44" s="7" t="s">
        <v>128</v>
      </c>
      <c r="D44" s="12" t="s">
        <v>86</v>
      </c>
      <c r="E44" s="13">
        <v>208324</v>
      </c>
      <c r="F44" s="9" t="s">
        <v>31</v>
      </c>
      <c r="G44" s="14">
        <v>2</v>
      </c>
      <c r="H44" s="14">
        <v>30</v>
      </c>
      <c r="I44" s="14">
        <v>30</v>
      </c>
      <c r="J44" s="14"/>
      <c r="K44" s="14"/>
      <c r="L44" s="14">
        <v>18</v>
      </c>
      <c r="M44" s="14">
        <v>0</v>
      </c>
      <c r="N44" s="4">
        <f t="shared" si="1"/>
        <v>18</v>
      </c>
      <c r="O44" s="4" t="s">
        <v>179</v>
      </c>
      <c r="P44" s="9" t="s">
        <v>120</v>
      </c>
      <c r="Q44" s="15"/>
    </row>
    <row r="45" spans="1:17" s="61" customFormat="1" ht="31.5" customHeight="1">
      <c r="A45" s="1">
        <v>6</v>
      </c>
      <c r="B45" s="10" t="s">
        <v>174</v>
      </c>
      <c r="C45" s="18" t="s">
        <v>128</v>
      </c>
      <c r="D45" s="12" t="s">
        <v>86</v>
      </c>
      <c r="E45" s="13">
        <v>208347</v>
      </c>
      <c r="F45" s="9" t="s">
        <v>32</v>
      </c>
      <c r="G45" s="14">
        <v>3</v>
      </c>
      <c r="H45" s="14">
        <v>60</v>
      </c>
      <c r="I45" s="14">
        <v>30</v>
      </c>
      <c r="J45" s="14">
        <v>30</v>
      </c>
      <c r="K45" s="14"/>
      <c r="L45" s="14">
        <v>18</v>
      </c>
      <c r="M45" s="14">
        <v>0</v>
      </c>
      <c r="N45" s="4">
        <f t="shared" si="1"/>
        <v>18</v>
      </c>
      <c r="O45" s="4" t="s">
        <v>179</v>
      </c>
      <c r="P45" s="9" t="s">
        <v>33</v>
      </c>
      <c r="Q45" s="15"/>
    </row>
    <row r="46" spans="1:17" s="8" customFormat="1" ht="31.5" customHeight="1">
      <c r="A46" s="1">
        <v>7</v>
      </c>
      <c r="B46" s="10" t="s">
        <v>175</v>
      </c>
      <c r="C46" s="18" t="s">
        <v>127</v>
      </c>
      <c r="D46" s="12" t="s">
        <v>86</v>
      </c>
      <c r="E46" s="1">
        <v>200103</v>
      </c>
      <c r="F46" s="19" t="s">
        <v>9</v>
      </c>
      <c r="G46" s="1">
        <v>2</v>
      </c>
      <c r="H46" s="1">
        <v>30</v>
      </c>
      <c r="I46" s="1">
        <v>30</v>
      </c>
      <c r="J46" s="1"/>
      <c r="K46" s="1"/>
      <c r="L46" s="1">
        <v>18</v>
      </c>
      <c r="M46" s="1">
        <v>9</v>
      </c>
      <c r="N46" s="4">
        <f t="shared" si="1"/>
        <v>27</v>
      </c>
      <c r="O46" s="4" t="s">
        <v>183</v>
      </c>
      <c r="P46" s="2" t="s">
        <v>10</v>
      </c>
      <c r="Q46" s="33" t="s">
        <v>157</v>
      </c>
    </row>
    <row r="47" spans="1:17" s="8" customFormat="1" ht="36.75" customHeight="1">
      <c r="A47" s="1">
        <v>1</v>
      </c>
      <c r="B47" s="10" t="s">
        <v>126</v>
      </c>
      <c r="C47" s="7" t="s">
        <v>128</v>
      </c>
      <c r="D47" s="16" t="s">
        <v>94</v>
      </c>
      <c r="E47" s="4">
        <v>203212</v>
      </c>
      <c r="F47" s="3" t="s">
        <v>74</v>
      </c>
      <c r="G47" s="4">
        <v>2</v>
      </c>
      <c r="H47" s="4">
        <v>45</v>
      </c>
      <c r="I47" s="4">
        <v>15</v>
      </c>
      <c r="J47" s="4">
        <v>30</v>
      </c>
      <c r="K47" s="3"/>
      <c r="L47" s="4">
        <v>20</v>
      </c>
      <c r="M47" s="4">
        <v>1</v>
      </c>
      <c r="N47" s="4">
        <f t="shared" si="1"/>
        <v>21</v>
      </c>
      <c r="O47" s="4" t="s">
        <v>180</v>
      </c>
      <c r="P47" s="74" t="s">
        <v>113</v>
      </c>
      <c r="Q47" s="11" t="s">
        <v>141</v>
      </c>
    </row>
    <row r="48" spans="1:17" s="61" customFormat="1" ht="31.5" customHeight="1">
      <c r="A48" s="1">
        <v>2</v>
      </c>
      <c r="B48" s="10" t="s">
        <v>169</v>
      </c>
      <c r="C48" s="7" t="s">
        <v>127</v>
      </c>
      <c r="D48" s="16" t="s">
        <v>94</v>
      </c>
      <c r="E48" s="4">
        <v>203103</v>
      </c>
      <c r="F48" s="3" t="s">
        <v>73</v>
      </c>
      <c r="G48" s="4">
        <v>3</v>
      </c>
      <c r="H48" s="4">
        <v>60</v>
      </c>
      <c r="I48" s="4">
        <v>30</v>
      </c>
      <c r="J48" s="4">
        <v>30</v>
      </c>
      <c r="K48" s="3"/>
      <c r="L48" s="4">
        <v>20</v>
      </c>
      <c r="M48" s="4">
        <v>9</v>
      </c>
      <c r="N48" s="4">
        <f t="shared" si="1"/>
        <v>29</v>
      </c>
      <c r="O48" s="16" t="s">
        <v>183</v>
      </c>
      <c r="P48" s="73" t="s">
        <v>112</v>
      </c>
      <c r="Q48" s="26" t="s">
        <v>152</v>
      </c>
    </row>
    <row r="49" spans="1:17" s="8" customFormat="1" ht="31.5" customHeight="1">
      <c r="A49" s="1">
        <v>3</v>
      </c>
      <c r="B49" s="10" t="s">
        <v>172</v>
      </c>
      <c r="C49" s="7" t="s">
        <v>128</v>
      </c>
      <c r="D49" s="16" t="s">
        <v>94</v>
      </c>
      <c r="E49" s="23">
        <v>200105</v>
      </c>
      <c r="F49" s="3" t="s">
        <v>28</v>
      </c>
      <c r="G49" s="4">
        <v>2</v>
      </c>
      <c r="H49" s="4">
        <v>30</v>
      </c>
      <c r="I49" s="4">
        <v>30</v>
      </c>
      <c r="J49" s="4"/>
      <c r="K49" s="3"/>
      <c r="L49" s="4">
        <v>20</v>
      </c>
      <c r="M49" s="4">
        <v>0</v>
      </c>
      <c r="N49" s="4">
        <f t="shared" si="1"/>
        <v>20</v>
      </c>
      <c r="O49" s="4" t="s">
        <v>180</v>
      </c>
      <c r="P49" s="3" t="s">
        <v>29</v>
      </c>
      <c r="Q49" s="11"/>
    </row>
    <row r="50" spans="1:18" s="8" customFormat="1" ht="31.5" customHeight="1">
      <c r="A50" s="1">
        <v>4</v>
      </c>
      <c r="B50" s="10" t="s">
        <v>207</v>
      </c>
      <c r="C50" s="7" t="s">
        <v>127</v>
      </c>
      <c r="D50" s="16" t="s">
        <v>94</v>
      </c>
      <c r="E50" s="23">
        <v>203100</v>
      </c>
      <c r="F50" s="3" t="s">
        <v>72</v>
      </c>
      <c r="G50" s="4">
        <v>3</v>
      </c>
      <c r="H50" s="4">
        <v>60</v>
      </c>
      <c r="I50" s="4">
        <v>30</v>
      </c>
      <c r="J50" s="4">
        <v>30</v>
      </c>
      <c r="K50" s="3"/>
      <c r="L50" s="4">
        <v>20</v>
      </c>
      <c r="M50" s="4">
        <v>6</v>
      </c>
      <c r="N50" s="4">
        <f t="shared" si="1"/>
        <v>26</v>
      </c>
      <c r="O50" s="4" t="s">
        <v>183</v>
      </c>
      <c r="P50" s="73" t="s">
        <v>111</v>
      </c>
      <c r="Q50" s="26" t="s">
        <v>151</v>
      </c>
      <c r="R50" s="8" t="s">
        <v>204</v>
      </c>
    </row>
    <row r="51" spans="1:17" s="8" customFormat="1" ht="31.5" customHeight="1">
      <c r="A51" s="1">
        <v>5</v>
      </c>
      <c r="B51" s="10" t="s">
        <v>175</v>
      </c>
      <c r="C51" s="18" t="s">
        <v>127</v>
      </c>
      <c r="D51" s="16" t="s">
        <v>94</v>
      </c>
      <c r="E51" s="1">
        <v>200103</v>
      </c>
      <c r="F51" s="19" t="s">
        <v>9</v>
      </c>
      <c r="G51" s="1">
        <v>2</v>
      </c>
      <c r="H51" s="1">
        <v>30</v>
      </c>
      <c r="I51" s="1">
        <v>30</v>
      </c>
      <c r="J51" s="1"/>
      <c r="K51" s="1"/>
      <c r="L51" s="1">
        <v>20</v>
      </c>
      <c r="M51" s="1">
        <v>0</v>
      </c>
      <c r="N51" s="4">
        <f t="shared" si="1"/>
        <v>20</v>
      </c>
      <c r="O51" s="4" t="s">
        <v>179</v>
      </c>
      <c r="P51" s="2" t="s">
        <v>10</v>
      </c>
      <c r="Q51" s="24"/>
    </row>
    <row r="52" spans="1:17" s="21" customFormat="1" ht="31.5" customHeight="1">
      <c r="A52" s="1">
        <v>6</v>
      </c>
      <c r="B52" s="10" t="s">
        <v>176</v>
      </c>
      <c r="C52" s="7" t="s">
        <v>127</v>
      </c>
      <c r="D52" s="16" t="s">
        <v>94</v>
      </c>
      <c r="E52" s="4">
        <v>203516</v>
      </c>
      <c r="F52" s="3" t="s">
        <v>75</v>
      </c>
      <c r="G52" s="4">
        <v>3</v>
      </c>
      <c r="H52" s="4">
        <v>60</v>
      </c>
      <c r="I52" s="4">
        <v>30</v>
      </c>
      <c r="J52" s="4">
        <v>30</v>
      </c>
      <c r="K52" s="3"/>
      <c r="L52" s="4">
        <v>20</v>
      </c>
      <c r="M52" s="4">
        <v>30</v>
      </c>
      <c r="N52" s="4">
        <f t="shared" si="1"/>
        <v>50</v>
      </c>
      <c r="O52" s="16" t="s">
        <v>181</v>
      </c>
      <c r="P52" s="73" t="s">
        <v>114</v>
      </c>
      <c r="Q52" s="26" t="s">
        <v>155</v>
      </c>
    </row>
    <row r="53" spans="1:17" s="60" customFormat="1" ht="28.5" customHeight="1">
      <c r="A53" s="1">
        <v>1</v>
      </c>
      <c r="B53" s="10" t="s">
        <v>205</v>
      </c>
      <c r="C53" s="18" t="s">
        <v>128</v>
      </c>
      <c r="D53" s="1" t="s">
        <v>83</v>
      </c>
      <c r="E53" s="1">
        <v>213604</v>
      </c>
      <c r="F53" s="2" t="s">
        <v>15</v>
      </c>
      <c r="G53" s="1">
        <v>3</v>
      </c>
      <c r="H53" s="1">
        <f>SUM(I53:K53)</f>
        <v>45</v>
      </c>
      <c r="I53" s="1">
        <v>45</v>
      </c>
      <c r="J53" s="1"/>
      <c r="K53" s="1"/>
      <c r="L53" s="1">
        <v>12</v>
      </c>
      <c r="M53" s="1">
        <v>0</v>
      </c>
      <c r="N53" s="4">
        <f t="shared" si="1"/>
        <v>12</v>
      </c>
      <c r="O53" s="4" t="s">
        <v>183</v>
      </c>
      <c r="P53" s="2" t="s">
        <v>16</v>
      </c>
      <c r="Q53" s="33"/>
    </row>
    <row r="54" spans="1:17" s="8" customFormat="1" ht="31.5" customHeight="1">
      <c r="A54" s="1">
        <v>2</v>
      </c>
      <c r="B54" s="10" t="s">
        <v>175</v>
      </c>
      <c r="C54" s="18" t="s">
        <v>127</v>
      </c>
      <c r="D54" s="1" t="s">
        <v>83</v>
      </c>
      <c r="E54" s="1">
        <v>200103</v>
      </c>
      <c r="F54" s="19" t="s">
        <v>9</v>
      </c>
      <c r="G54" s="1">
        <v>2</v>
      </c>
      <c r="H54" s="1">
        <v>30</v>
      </c>
      <c r="I54" s="1">
        <v>30</v>
      </c>
      <c r="J54" s="1"/>
      <c r="K54" s="1"/>
      <c r="L54" s="1">
        <v>12</v>
      </c>
      <c r="M54" s="1">
        <v>0</v>
      </c>
      <c r="N54" s="4">
        <f t="shared" si="1"/>
        <v>12</v>
      </c>
      <c r="O54" s="4" t="s">
        <v>179</v>
      </c>
      <c r="P54" s="2" t="s">
        <v>10</v>
      </c>
      <c r="Q54" s="33"/>
    </row>
    <row r="55" spans="1:17" s="8" customFormat="1" ht="31.5" customHeight="1">
      <c r="A55" s="1">
        <v>3</v>
      </c>
      <c r="B55" s="10" t="s">
        <v>176</v>
      </c>
      <c r="C55" s="7" t="s">
        <v>127</v>
      </c>
      <c r="D55" s="1" t="s">
        <v>83</v>
      </c>
      <c r="E55" s="1">
        <v>214242</v>
      </c>
      <c r="F55" s="2" t="s">
        <v>18</v>
      </c>
      <c r="G55" s="1">
        <v>3</v>
      </c>
      <c r="H55" s="1">
        <v>60</v>
      </c>
      <c r="I55" s="1">
        <v>30</v>
      </c>
      <c r="J55" s="1">
        <v>30</v>
      </c>
      <c r="K55" s="1"/>
      <c r="L55" s="1">
        <v>12</v>
      </c>
      <c r="M55" s="1">
        <v>0</v>
      </c>
      <c r="N55" s="4">
        <f t="shared" si="1"/>
        <v>12</v>
      </c>
      <c r="O55" s="56" t="s">
        <v>186</v>
      </c>
      <c r="P55" s="2" t="s">
        <v>122</v>
      </c>
      <c r="Q55" s="33"/>
    </row>
    <row r="56" spans="1:17" s="21" customFormat="1" ht="31.5" customHeight="1">
      <c r="A56" s="1">
        <v>4</v>
      </c>
      <c r="B56" s="10" t="s">
        <v>177</v>
      </c>
      <c r="C56" s="7" t="s">
        <v>127</v>
      </c>
      <c r="D56" s="1" t="s">
        <v>83</v>
      </c>
      <c r="E56" s="1">
        <v>214231</v>
      </c>
      <c r="F56" s="2" t="s">
        <v>17</v>
      </c>
      <c r="G56" s="1">
        <v>2</v>
      </c>
      <c r="H56" s="1">
        <v>30</v>
      </c>
      <c r="I56" s="1">
        <v>30</v>
      </c>
      <c r="J56" s="1"/>
      <c r="K56" s="1"/>
      <c r="L56" s="1">
        <v>12</v>
      </c>
      <c r="M56" s="1">
        <v>0</v>
      </c>
      <c r="N56" s="4">
        <f t="shared" si="1"/>
        <v>12</v>
      </c>
      <c r="O56" s="56" t="s">
        <v>186</v>
      </c>
      <c r="P56" s="2" t="s">
        <v>123</v>
      </c>
      <c r="Q56" s="33"/>
    </row>
    <row r="57" spans="1:17" s="62" customFormat="1" ht="31.5" customHeight="1">
      <c r="A57" s="1">
        <v>5</v>
      </c>
      <c r="B57" s="10" t="s">
        <v>178</v>
      </c>
      <c r="C57" s="7" t="s">
        <v>127</v>
      </c>
      <c r="D57" s="1" t="s">
        <v>83</v>
      </c>
      <c r="E57" s="1">
        <v>202110</v>
      </c>
      <c r="F57" s="2" t="s">
        <v>11</v>
      </c>
      <c r="G57" s="1">
        <v>3</v>
      </c>
      <c r="H57" s="1">
        <v>45</v>
      </c>
      <c r="I57" s="1">
        <v>45</v>
      </c>
      <c r="J57" s="1"/>
      <c r="K57" s="1"/>
      <c r="L57" s="1">
        <v>12</v>
      </c>
      <c r="M57" s="1">
        <v>0</v>
      </c>
      <c r="N57" s="4">
        <f t="shared" si="1"/>
        <v>12</v>
      </c>
      <c r="O57" s="4" t="s">
        <v>183</v>
      </c>
      <c r="P57" s="2" t="s">
        <v>12</v>
      </c>
      <c r="Q57" s="33"/>
    </row>
    <row r="58" spans="1:17" s="8" customFormat="1" ht="31.5" customHeight="1">
      <c r="A58" s="1">
        <v>6</v>
      </c>
      <c r="B58" s="10" t="s">
        <v>209</v>
      </c>
      <c r="C58" s="7" t="s">
        <v>127</v>
      </c>
      <c r="D58" s="1" t="s">
        <v>83</v>
      </c>
      <c r="E58" s="1">
        <v>214331</v>
      </c>
      <c r="F58" s="2" t="s">
        <v>19</v>
      </c>
      <c r="G58" s="1">
        <v>4</v>
      </c>
      <c r="H58" s="1">
        <v>75</v>
      </c>
      <c r="I58" s="1">
        <v>45</v>
      </c>
      <c r="J58" s="1">
        <v>30</v>
      </c>
      <c r="K58" s="1"/>
      <c r="L58" s="1">
        <v>12</v>
      </c>
      <c r="M58" s="1">
        <v>0</v>
      </c>
      <c r="N58" s="4">
        <f t="shared" si="1"/>
        <v>12</v>
      </c>
      <c r="O58" s="56" t="s">
        <v>186</v>
      </c>
      <c r="P58" s="2" t="s">
        <v>20</v>
      </c>
      <c r="Q58" s="33"/>
    </row>
    <row r="59" spans="1:17" s="60" customFormat="1" ht="29.25" customHeight="1">
      <c r="A59" s="1">
        <v>1</v>
      </c>
      <c r="B59" s="10" t="s">
        <v>205</v>
      </c>
      <c r="C59" s="18" t="s">
        <v>128</v>
      </c>
      <c r="D59" s="34" t="s">
        <v>87</v>
      </c>
      <c r="E59" s="34">
        <v>213604</v>
      </c>
      <c r="F59" s="3" t="s">
        <v>15</v>
      </c>
      <c r="G59" s="34">
        <v>3</v>
      </c>
      <c r="H59" s="34">
        <f>SUM(I59:K59)</f>
        <v>45</v>
      </c>
      <c r="I59" s="34">
        <v>45</v>
      </c>
      <c r="J59" s="34"/>
      <c r="K59" s="34"/>
      <c r="L59" s="34">
        <v>31</v>
      </c>
      <c r="M59" s="34">
        <v>0</v>
      </c>
      <c r="N59" s="4">
        <f t="shared" si="1"/>
        <v>31</v>
      </c>
      <c r="O59" s="4" t="s">
        <v>184</v>
      </c>
      <c r="P59" s="35" t="s">
        <v>24</v>
      </c>
      <c r="Q59" s="33"/>
    </row>
    <row r="60" spans="1:17" s="8" customFormat="1" ht="31.5" customHeight="1">
      <c r="A60" s="1">
        <v>2</v>
      </c>
      <c r="B60" s="10" t="s">
        <v>175</v>
      </c>
      <c r="C60" s="18" t="s">
        <v>127</v>
      </c>
      <c r="D60" s="34" t="s">
        <v>87</v>
      </c>
      <c r="E60" s="34">
        <v>208110</v>
      </c>
      <c r="F60" s="35" t="s">
        <v>25</v>
      </c>
      <c r="G60" s="34">
        <v>3</v>
      </c>
      <c r="H60" s="34">
        <f>SUM(I60:K60)</f>
        <v>45</v>
      </c>
      <c r="I60" s="34">
        <v>45</v>
      </c>
      <c r="J60" s="34"/>
      <c r="K60" s="34"/>
      <c r="L60" s="34">
        <v>31</v>
      </c>
      <c r="M60" s="34">
        <v>0</v>
      </c>
      <c r="N60" s="4">
        <f t="shared" si="1"/>
        <v>31</v>
      </c>
      <c r="O60" s="4" t="s">
        <v>184</v>
      </c>
      <c r="P60" s="35" t="s">
        <v>26</v>
      </c>
      <c r="Q60" s="33"/>
    </row>
    <row r="61" spans="1:17" s="62" customFormat="1" ht="31.5" customHeight="1">
      <c r="A61" s="1">
        <v>3</v>
      </c>
      <c r="B61" s="10" t="s">
        <v>176</v>
      </c>
      <c r="C61" s="7" t="s">
        <v>127</v>
      </c>
      <c r="D61" s="34" t="s">
        <v>87</v>
      </c>
      <c r="E61" s="34">
        <v>202115</v>
      </c>
      <c r="F61" s="35" t="s">
        <v>21</v>
      </c>
      <c r="G61" s="34">
        <v>3</v>
      </c>
      <c r="H61" s="34">
        <v>45</v>
      </c>
      <c r="I61" s="34">
        <v>45</v>
      </c>
      <c r="J61" s="34"/>
      <c r="K61" s="34"/>
      <c r="L61" s="34">
        <v>31</v>
      </c>
      <c r="M61" s="34">
        <v>0</v>
      </c>
      <c r="N61" s="4">
        <f t="shared" si="1"/>
        <v>31</v>
      </c>
      <c r="O61" s="4" t="s">
        <v>183</v>
      </c>
      <c r="P61" s="35" t="s">
        <v>22</v>
      </c>
      <c r="Q61" s="33"/>
    </row>
    <row r="62" spans="1:17" s="8" customFormat="1" ht="31.5" customHeight="1">
      <c r="A62" s="1">
        <v>4</v>
      </c>
      <c r="B62" s="10" t="s">
        <v>177</v>
      </c>
      <c r="C62" s="7" t="s">
        <v>127</v>
      </c>
      <c r="D62" s="34" t="s">
        <v>87</v>
      </c>
      <c r="E62" s="34">
        <v>208336</v>
      </c>
      <c r="F62" s="35" t="s">
        <v>27</v>
      </c>
      <c r="G62" s="34">
        <v>3</v>
      </c>
      <c r="H62" s="34">
        <f>SUM(I62:K62)</f>
        <v>45</v>
      </c>
      <c r="I62" s="34">
        <v>45</v>
      </c>
      <c r="J62" s="34"/>
      <c r="K62" s="34"/>
      <c r="L62" s="34">
        <v>31</v>
      </c>
      <c r="M62" s="34">
        <v>0</v>
      </c>
      <c r="N62" s="4">
        <f t="shared" si="1"/>
        <v>31</v>
      </c>
      <c r="O62" s="4" t="s">
        <v>184</v>
      </c>
      <c r="P62" s="35" t="s">
        <v>187</v>
      </c>
      <c r="Q62" s="33"/>
    </row>
    <row r="63" spans="1:17" s="60" customFormat="1" ht="28.5" customHeight="1">
      <c r="A63" s="1">
        <v>1</v>
      </c>
      <c r="B63" s="10" t="s">
        <v>205</v>
      </c>
      <c r="C63" s="18" t="s">
        <v>128</v>
      </c>
      <c r="D63" s="17" t="s">
        <v>89</v>
      </c>
      <c r="E63" s="1">
        <v>213604</v>
      </c>
      <c r="F63" s="2" t="s">
        <v>15</v>
      </c>
      <c r="G63" s="1">
        <v>3</v>
      </c>
      <c r="H63" s="1">
        <f>SUM(I63:K63)</f>
        <v>45</v>
      </c>
      <c r="I63" s="1">
        <v>45</v>
      </c>
      <c r="J63" s="1"/>
      <c r="K63" s="52"/>
      <c r="L63" s="18">
        <v>22</v>
      </c>
      <c r="M63" s="52">
        <v>0</v>
      </c>
      <c r="N63" s="4">
        <f t="shared" si="1"/>
        <v>22</v>
      </c>
      <c r="O63" s="4" t="s">
        <v>183</v>
      </c>
      <c r="P63" s="19" t="s">
        <v>16</v>
      </c>
      <c r="Q63" s="20"/>
    </row>
    <row r="64" spans="1:17" s="8" customFormat="1" ht="38.25" customHeight="1">
      <c r="A64" s="1">
        <v>2</v>
      </c>
      <c r="B64" s="10" t="s">
        <v>175</v>
      </c>
      <c r="C64" s="7" t="s">
        <v>128</v>
      </c>
      <c r="D64" s="17" t="s">
        <v>89</v>
      </c>
      <c r="E64" s="18">
        <v>202622</v>
      </c>
      <c r="F64" s="3" t="s">
        <v>80</v>
      </c>
      <c r="G64" s="18">
        <v>2</v>
      </c>
      <c r="H64" s="18">
        <v>30</v>
      </c>
      <c r="I64" s="18">
        <v>30</v>
      </c>
      <c r="J64" s="18"/>
      <c r="K64" s="18"/>
      <c r="L64" s="18">
        <v>22</v>
      </c>
      <c r="M64" s="18">
        <v>5</v>
      </c>
      <c r="N64" s="4">
        <f t="shared" si="1"/>
        <v>27</v>
      </c>
      <c r="O64" s="4" t="s">
        <v>183</v>
      </c>
      <c r="P64" s="19" t="s">
        <v>42</v>
      </c>
      <c r="Q64" s="22" t="s">
        <v>161</v>
      </c>
    </row>
    <row r="65" spans="1:17" s="8" customFormat="1" ht="41.25" customHeight="1">
      <c r="A65" s="1">
        <v>3</v>
      </c>
      <c r="B65" s="10" t="s">
        <v>176</v>
      </c>
      <c r="C65" s="7" t="s">
        <v>128</v>
      </c>
      <c r="D65" s="17" t="s">
        <v>89</v>
      </c>
      <c r="E65" s="1">
        <v>204113</v>
      </c>
      <c r="F65" s="2" t="s">
        <v>39</v>
      </c>
      <c r="G65" s="1">
        <v>3</v>
      </c>
      <c r="H65" s="1">
        <v>60</v>
      </c>
      <c r="I65" s="1">
        <v>30</v>
      </c>
      <c r="J65" s="1">
        <v>30</v>
      </c>
      <c r="K65" s="18"/>
      <c r="L65" s="18">
        <v>22</v>
      </c>
      <c r="M65" s="18">
        <v>3</v>
      </c>
      <c r="N65" s="4">
        <f t="shared" si="1"/>
        <v>25</v>
      </c>
      <c r="O65" s="4" t="s">
        <v>183</v>
      </c>
      <c r="P65" s="5" t="s">
        <v>118</v>
      </c>
      <c r="Q65" s="22" t="s">
        <v>188</v>
      </c>
    </row>
    <row r="66" spans="1:17" s="21" customFormat="1" ht="44.25" customHeight="1">
      <c r="A66" s="1">
        <v>4</v>
      </c>
      <c r="B66" s="10" t="s">
        <v>177</v>
      </c>
      <c r="C66" s="7" t="s">
        <v>127</v>
      </c>
      <c r="D66" s="17" t="s">
        <v>89</v>
      </c>
      <c r="E66" s="1">
        <v>208531</v>
      </c>
      <c r="F66" s="2" t="s">
        <v>37</v>
      </c>
      <c r="G66" s="1">
        <v>2</v>
      </c>
      <c r="H66" s="1">
        <v>30</v>
      </c>
      <c r="I66" s="1">
        <v>30</v>
      </c>
      <c r="J66" s="1"/>
      <c r="K66" s="18"/>
      <c r="L66" s="18">
        <v>22</v>
      </c>
      <c r="M66" s="18">
        <v>8</v>
      </c>
      <c r="N66" s="4">
        <f t="shared" si="1"/>
        <v>30</v>
      </c>
      <c r="O66" s="4" t="s">
        <v>183</v>
      </c>
      <c r="P66" s="5" t="s">
        <v>38</v>
      </c>
      <c r="Q66" s="22" t="s">
        <v>159</v>
      </c>
    </row>
    <row r="67" spans="1:17" s="8" customFormat="1" ht="30" customHeight="1">
      <c r="A67" s="1">
        <v>1</v>
      </c>
      <c r="B67" s="10" t="s">
        <v>205</v>
      </c>
      <c r="C67" s="18" t="s">
        <v>128</v>
      </c>
      <c r="D67" s="16" t="s">
        <v>95</v>
      </c>
      <c r="E67" s="4">
        <v>213604</v>
      </c>
      <c r="F67" s="3" t="s">
        <v>15</v>
      </c>
      <c r="G67" s="4">
        <v>3</v>
      </c>
      <c r="H67" s="4">
        <v>45</v>
      </c>
      <c r="I67" s="4">
        <v>45</v>
      </c>
      <c r="J67" s="4"/>
      <c r="K67" s="3"/>
      <c r="L67" s="4">
        <v>41</v>
      </c>
      <c r="M67" s="4">
        <v>0</v>
      </c>
      <c r="N67" s="4">
        <f t="shared" si="1"/>
        <v>41</v>
      </c>
      <c r="O67" s="16" t="s">
        <v>182</v>
      </c>
      <c r="P67" s="3" t="s">
        <v>16</v>
      </c>
      <c r="Q67" s="11"/>
    </row>
    <row r="68" spans="1:17" s="8" customFormat="1" ht="31.5" customHeight="1">
      <c r="A68" s="1">
        <v>2</v>
      </c>
      <c r="B68" s="10" t="s">
        <v>175</v>
      </c>
      <c r="C68" s="7" t="s">
        <v>128</v>
      </c>
      <c r="D68" s="16" t="s">
        <v>95</v>
      </c>
      <c r="E68" s="4">
        <v>202622</v>
      </c>
      <c r="F68" s="3" t="s">
        <v>80</v>
      </c>
      <c r="G68" s="4">
        <v>2</v>
      </c>
      <c r="H68" s="4">
        <v>30</v>
      </c>
      <c r="I68" s="4">
        <v>30</v>
      </c>
      <c r="J68" s="4"/>
      <c r="K68" s="3"/>
      <c r="L68" s="4">
        <v>41</v>
      </c>
      <c r="M68" s="4">
        <v>0</v>
      </c>
      <c r="N68" s="4">
        <f t="shared" si="1"/>
        <v>41</v>
      </c>
      <c r="O68" s="16" t="s">
        <v>181</v>
      </c>
      <c r="P68" s="3" t="s">
        <v>42</v>
      </c>
      <c r="Q68" s="11"/>
    </row>
    <row r="69" spans="1:17" s="61" customFormat="1" ht="31.5" customHeight="1">
      <c r="A69" s="1">
        <v>3</v>
      </c>
      <c r="B69" s="10" t="s">
        <v>176</v>
      </c>
      <c r="C69" s="7" t="s">
        <v>128</v>
      </c>
      <c r="D69" s="16" t="s">
        <v>95</v>
      </c>
      <c r="E69" s="50">
        <v>202408</v>
      </c>
      <c r="F69" s="32" t="s">
        <v>78</v>
      </c>
      <c r="G69" s="50">
        <v>3</v>
      </c>
      <c r="H69" s="50">
        <v>60</v>
      </c>
      <c r="I69" s="50">
        <v>30</v>
      </c>
      <c r="J69" s="50">
        <v>30</v>
      </c>
      <c r="K69" s="4"/>
      <c r="L69" s="4">
        <v>41</v>
      </c>
      <c r="M69" s="4">
        <v>0</v>
      </c>
      <c r="N69" s="4">
        <f t="shared" si="1"/>
        <v>41</v>
      </c>
      <c r="O69" s="16" t="s">
        <v>181</v>
      </c>
      <c r="P69" s="3" t="s">
        <v>79</v>
      </c>
      <c r="Q69" s="11"/>
    </row>
    <row r="70" spans="1:17" s="8" customFormat="1" ht="31.5" customHeight="1">
      <c r="A70" s="1">
        <v>4</v>
      </c>
      <c r="B70" s="10" t="s">
        <v>177</v>
      </c>
      <c r="C70" s="7" t="s">
        <v>127</v>
      </c>
      <c r="D70" s="16" t="s">
        <v>95</v>
      </c>
      <c r="E70" s="79">
        <v>203308</v>
      </c>
      <c r="F70" s="3" t="s">
        <v>82</v>
      </c>
      <c r="G70" s="4">
        <v>2</v>
      </c>
      <c r="H70" s="4">
        <v>45</v>
      </c>
      <c r="I70" s="4">
        <v>15</v>
      </c>
      <c r="J70" s="4">
        <v>30</v>
      </c>
      <c r="K70" s="3"/>
      <c r="L70" s="4">
        <v>41</v>
      </c>
      <c r="M70" s="4">
        <v>0</v>
      </c>
      <c r="N70" s="4">
        <f t="shared" si="1"/>
        <v>41</v>
      </c>
      <c r="O70" s="16" t="s">
        <v>181</v>
      </c>
      <c r="P70" s="73" t="s">
        <v>115</v>
      </c>
      <c r="Q70" s="11"/>
    </row>
    <row r="71" spans="1:17" s="61" customFormat="1" ht="31.5" customHeight="1">
      <c r="A71" s="1">
        <v>5</v>
      </c>
      <c r="B71" s="10" t="s">
        <v>178</v>
      </c>
      <c r="C71" s="7" t="s">
        <v>127</v>
      </c>
      <c r="D71" s="16" t="s">
        <v>95</v>
      </c>
      <c r="E71" s="4">
        <v>203500</v>
      </c>
      <c r="F71" s="3" t="s">
        <v>81</v>
      </c>
      <c r="G71" s="4">
        <v>3</v>
      </c>
      <c r="H71" s="4">
        <v>45</v>
      </c>
      <c r="I71" s="4">
        <v>45</v>
      </c>
      <c r="J71" s="4"/>
      <c r="K71" s="3"/>
      <c r="L71" s="4">
        <v>41</v>
      </c>
      <c r="M71" s="4">
        <v>2</v>
      </c>
      <c r="N71" s="4">
        <f t="shared" si="1"/>
        <v>43</v>
      </c>
      <c r="O71" s="16" t="s">
        <v>181</v>
      </c>
      <c r="P71" s="73" t="s">
        <v>107</v>
      </c>
      <c r="Q71" s="26" t="s">
        <v>158</v>
      </c>
    </row>
    <row r="72" spans="1:22" s="54" customFormat="1" ht="37.5" customHeight="1">
      <c r="A72" s="101" t="s">
        <v>84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53"/>
      <c r="V72" s="21"/>
    </row>
    <row r="73" spans="1:17" s="8" customFormat="1" ht="35.25" customHeight="1">
      <c r="A73" s="7">
        <v>1</v>
      </c>
      <c r="B73" s="1"/>
      <c r="C73" s="1" t="s">
        <v>198</v>
      </c>
      <c r="D73" s="16" t="s">
        <v>94</v>
      </c>
      <c r="E73" s="4">
        <v>203915</v>
      </c>
      <c r="F73" s="3" t="s">
        <v>76</v>
      </c>
      <c r="G73" s="4">
        <v>2</v>
      </c>
      <c r="H73" s="4">
        <v>30</v>
      </c>
      <c r="I73" s="4">
        <v>30</v>
      </c>
      <c r="J73" s="4"/>
      <c r="K73" s="3"/>
      <c r="L73" s="4">
        <v>20</v>
      </c>
      <c r="M73" s="4">
        <v>33</v>
      </c>
      <c r="N73" s="4">
        <f>SUM(L73:M73)</f>
        <v>53</v>
      </c>
      <c r="O73" s="4"/>
      <c r="P73" s="73" t="s">
        <v>77</v>
      </c>
      <c r="Q73" s="26" t="s">
        <v>149</v>
      </c>
    </row>
    <row r="74" spans="1:17" s="54" customFormat="1" ht="28.5" customHeight="1">
      <c r="A74" s="101" t="s">
        <v>85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55"/>
    </row>
    <row r="75" spans="1:17" s="61" customFormat="1" ht="33" customHeight="1">
      <c r="A75" s="1">
        <v>1</v>
      </c>
      <c r="B75" s="1"/>
      <c r="C75" s="1"/>
      <c r="D75" s="1" t="s">
        <v>83</v>
      </c>
      <c r="E75" s="1">
        <v>202502</v>
      </c>
      <c r="F75" s="2" t="s">
        <v>13</v>
      </c>
      <c r="G75" s="1">
        <v>1</v>
      </c>
      <c r="H75" s="1">
        <f>SUM(I75:K75)</f>
        <v>45</v>
      </c>
      <c r="I75" s="1">
        <v>0</v>
      </c>
      <c r="J75" s="1">
        <v>0</v>
      </c>
      <c r="K75" s="1">
        <v>45</v>
      </c>
      <c r="L75" s="1">
        <v>12</v>
      </c>
      <c r="M75" s="1">
        <v>0</v>
      </c>
      <c r="N75" s="4">
        <f aca="true" t="shared" si="2" ref="N75:N91">SUM(L75:M75)</f>
        <v>12</v>
      </c>
      <c r="O75" s="4"/>
      <c r="P75" s="2" t="s">
        <v>14</v>
      </c>
      <c r="Q75" s="33"/>
    </row>
    <row r="76" spans="1:22" s="61" customFormat="1" ht="33" customHeight="1">
      <c r="A76" s="1">
        <v>2</v>
      </c>
      <c r="B76" s="34"/>
      <c r="C76" s="34"/>
      <c r="D76" s="34" t="s">
        <v>87</v>
      </c>
      <c r="E76" s="34">
        <v>202502</v>
      </c>
      <c r="F76" s="35" t="s">
        <v>13</v>
      </c>
      <c r="G76" s="34">
        <v>1</v>
      </c>
      <c r="H76" s="34">
        <f>SUM(I76:K76)</f>
        <v>45</v>
      </c>
      <c r="I76" s="34">
        <v>0</v>
      </c>
      <c r="J76" s="34">
        <v>0</v>
      </c>
      <c r="K76" s="34">
        <v>45</v>
      </c>
      <c r="L76" s="34">
        <v>31</v>
      </c>
      <c r="M76" s="34">
        <v>2</v>
      </c>
      <c r="N76" s="4">
        <f t="shared" si="2"/>
        <v>33</v>
      </c>
      <c r="O76" s="4"/>
      <c r="P76" s="35" t="s">
        <v>23</v>
      </c>
      <c r="Q76" s="33" t="s">
        <v>163</v>
      </c>
      <c r="R76" s="62"/>
      <c r="S76" s="62"/>
      <c r="T76" s="62"/>
      <c r="U76" s="62"/>
      <c r="V76" s="62"/>
    </row>
    <row r="77" spans="1:22" s="61" customFormat="1" ht="33" customHeight="1">
      <c r="A77" s="1">
        <v>3</v>
      </c>
      <c r="B77" s="1"/>
      <c r="C77" s="1"/>
      <c r="D77" s="17" t="s">
        <v>89</v>
      </c>
      <c r="E77" s="1">
        <v>202502</v>
      </c>
      <c r="F77" s="2" t="s">
        <v>13</v>
      </c>
      <c r="G77" s="1">
        <v>1</v>
      </c>
      <c r="H77" s="1">
        <f>SUM(I77:K77)</f>
        <v>45</v>
      </c>
      <c r="I77" s="1">
        <v>0</v>
      </c>
      <c r="J77" s="1">
        <v>0</v>
      </c>
      <c r="K77" s="1">
        <v>45</v>
      </c>
      <c r="L77" s="17">
        <v>22</v>
      </c>
      <c r="M77" s="1">
        <v>0</v>
      </c>
      <c r="N77" s="4">
        <f t="shared" si="2"/>
        <v>22</v>
      </c>
      <c r="O77" s="4"/>
      <c r="P77" s="19" t="s">
        <v>14</v>
      </c>
      <c r="Q77" s="36"/>
      <c r="R77" s="21"/>
      <c r="S77" s="21"/>
      <c r="T77" s="21"/>
      <c r="U77" s="21"/>
      <c r="V77" s="21"/>
    </row>
    <row r="78" spans="1:22" s="62" customFormat="1" ht="33" customHeight="1">
      <c r="A78" s="1">
        <v>4</v>
      </c>
      <c r="B78" s="7"/>
      <c r="C78" s="7"/>
      <c r="D78" s="16" t="s">
        <v>95</v>
      </c>
      <c r="E78" s="4">
        <v>202502</v>
      </c>
      <c r="F78" s="3" t="s">
        <v>13</v>
      </c>
      <c r="G78" s="4">
        <v>1</v>
      </c>
      <c r="H78" s="4">
        <v>45</v>
      </c>
      <c r="I78" s="4">
        <v>0</v>
      </c>
      <c r="J78" s="4">
        <v>0</v>
      </c>
      <c r="K78" s="3">
        <v>45</v>
      </c>
      <c r="L78" s="4">
        <v>41</v>
      </c>
      <c r="M78" s="4">
        <v>0</v>
      </c>
      <c r="N78" s="4">
        <f t="shared" si="2"/>
        <v>41</v>
      </c>
      <c r="O78" s="4"/>
      <c r="P78" s="6" t="s">
        <v>14</v>
      </c>
      <c r="Q78" s="11"/>
      <c r="R78" s="8"/>
      <c r="S78" s="8"/>
      <c r="T78" s="8"/>
      <c r="U78" s="8"/>
      <c r="V78" s="8"/>
    </row>
    <row r="79" spans="1:22" s="62" customFormat="1" ht="33" customHeight="1">
      <c r="A79" s="1">
        <v>5</v>
      </c>
      <c r="B79" s="1"/>
      <c r="C79" s="1"/>
      <c r="D79" s="1" t="s">
        <v>83</v>
      </c>
      <c r="E79" s="1">
        <v>200201</v>
      </c>
      <c r="F79" s="19" t="s">
        <v>7</v>
      </c>
      <c r="G79" s="1">
        <v>3</v>
      </c>
      <c r="H79" s="1">
        <f>SUM(I79:K79)</f>
        <v>45</v>
      </c>
      <c r="I79" s="1">
        <v>45</v>
      </c>
      <c r="J79" s="1"/>
      <c r="K79" s="1"/>
      <c r="L79" s="1">
        <v>12</v>
      </c>
      <c r="M79" s="1">
        <v>0</v>
      </c>
      <c r="N79" s="4">
        <f t="shared" si="2"/>
        <v>12</v>
      </c>
      <c r="O79" s="4"/>
      <c r="P79" s="2"/>
      <c r="Q79" s="33"/>
      <c r="R79" s="61"/>
      <c r="S79" s="61"/>
      <c r="T79" s="61"/>
      <c r="U79" s="61"/>
      <c r="V79" s="61"/>
    </row>
    <row r="80" spans="1:17" s="62" customFormat="1" ht="33" customHeight="1">
      <c r="A80" s="1">
        <v>6</v>
      </c>
      <c r="B80" s="34"/>
      <c r="C80" s="34"/>
      <c r="D80" s="34" t="s">
        <v>87</v>
      </c>
      <c r="E80" s="34">
        <v>200201</v>
      </c>
      <c r="F80" s="37" t="s">
        <v>7</v>
      </c>
      <c r="G80" s="34">
        <v>3</v>
      </c>
      <c r="H80" s="34">
        <f>SUM(I80:K80)</f>
        <v>45</v>
      </c>
      <c r="I80" s="34">
        <v>45</v>
      </c>
      <c r="J80" s="34"/>
      <c r="K80" s="34"/>
      <c r="L80" s="34">
        <v>31</v>
      </c>
      <c r="M80" s="34">
        <v>1</v>
      </c>
      <c r="N80" s="4">
        <f t="shared" si="2"/>
        <v>32</v>
      </c>
      <c r="O80" s="4"/>
      <c r="P80" s="35"/>
      <c r="Q80" s="33" t="s">
        <v>162</v>
      </c>
    </row>
    <row r="81" spans="1:17" s="21" customFormat="1" ht="33" customHeight="1">
      <c r="A81" s="1">
        <v>7</v>
      </c>
      <c r="B81" s="1"/>
      <c r="C81" s="1"/>
      <c r="D81" s="17" t="s">
        <v>89</v>
      </c>
      <c r="E81" s="1">
        <v>200201</v>
      </c>
      <c r="F81" s="19" t="s">
        <v>7</v>
      </c>
      <c r="G81" s="1">
        <v>3</v>
      </c>
      <c r="H81" s="1">
        <f>SUM(I81:K81)</f>
        <v>45</v>
      </c>
      <c r="I81" s="1">
        <v>45</v>
      </c>
      <c r="J81" s="1"/>
      <c r="K81" s="38"/>
      <c r="L81" s="17">
        <v>22</v>
      </c>
      <c r="M81" s="17">
        <v>0</v>
      </c>
      <c r="N81" s="4">
        <f t="shared" si="2"/>
        <v>22</v>
      </c>
      <c r="O81" s="4"/>
      <c r="P81" s="5"/>
      <c r="Q81" s="36"/>
    </row>
    <row r="82" spans="1:22" s="21" customFormat="1" ht="33" customHeight="1">
      <c r="A82" s="1">
        <v>8</v>
      </c>
      <c r="B82" s="7"/>
      <c r="C82" s="7"/>
      <c r="D82" s="16" t="s">
        <v>95</v>
      </c>
      <c r="E82" s="1">
        <v>200201</v>
      </c>
      <c r="F82" s="19" t="s">
        <v>7</v>
      </c>
      <c r="G82" s="1">
        <v>3</v>
      </c>
      <c r="H82" s="1">
        <v>45</v>
      </c>
      <c r="I82" s="1">
        <v>45</v>
      </c>
      <c r="J82" s="1"/>
      <c r="K82" s="3"/>
      <c r="L82" s="4">
        <v>41</v>
      </c>
      <c r="M82" s="17">
        <v>0</v>
      </c>
      <c r="N82" s="4">
        <f t="shared" si="2"/>
        <v>41</v>
      </c>
      <c r="O82" s="4"/>
      <c r="P82" s="2"/>
      <c r="Q82" s="11"/>
      <c r="R82" s="8"/>
      <c r="S82" s="8"/>
      <c r="T82" s="8"/>
      <c r="U82" s="8"/>
      <c r="V82" s="8"/>
    </row>
    <row r="83" spans="1:22" s="21" customFormat="1" ht="33" customHeight="1">
      <c r="A83" s="1">
        <v>9</v>
      </c>
      <c r="B83" s="1"/>
      <c r="C83" s="1"/>
      <c r="D83" s="1" t="s">
        <v>83</v>
      </c>
      <c r="E83" s="1">
        <v>200202</v>
      </c>
      <c r="F83" s="19" t="s">
        <v>8</v>
      </c>
      <c r="G83" s="1">
        <v>3</v>
      </c>
      <c r="H83" s="1">
        <f>SUM(I83:K83)</f>
        <v>90</v>
      </c>
      <c r="I83" s="1">
        <v>0</v>
      </c>
      <c r="J83" s="1">
        <v>90</v>
      </c>
      <c r="K83" s="1"/>
      <c r="L83" s="1">
        <v>12</v>
      </c>
      <c r="M83" s="17">
        <v>0</v>
      </c>
      <c r="N83" s="4">
        <f t="shared" si="2"/>
        <v>12</v>
      </c>
      <c r="O83" s="4"/>
      <c r="P83" s="2"/>
      <c r="Q83" s="33"/>
      <c r="R83" s="61"/>
      <c r="S83" s="61"/>
      <c r="T83" s="61"/>
      <c r="U83" s="61"/>
      <c r="V83" s="61"/>
    </row>
    <row r="84" spans="1:22" s="21" customFormat="1" ht="33" customHeight="1">
      <c r="A84" s="1">
        <v>10</v>
      </c>
      <c r="B84" s="34"/>
      <c r="C84" s="34"/>
      <c r="D84" s="34" t="s">
        <v>87</v>
      </c>
      <c r="E84" s="34">
        <v>200202</v>
      </c>
      <c r="F84" s="37" t="s">
        <v>8</v>
      </c>
      <c r="G84" s="34">
        <v>3</v>
      </c>
      <c r="H84" s="34">
        <f>SUM(I84:K84)</f>
        <v>90</v>
      </c>
      <c r="I84" s="34">
        <v>0</v>
      </c>
      <c r="J84" s="34">
        <v>90</v>
      </c>
      <c r="K84" s="34"/>
      <c r="L84" s="34">
        <v>31</v>
      </c>
      <c r="M84" s="17">
        <v>0</v>
      </c>
      <c r="N84" s="4">
        <f t="shared" si="2"/>
        <v>31</v>
      </c>
      <c r="O84" s="4"/>
      <c r="P84" s="35"/>
      <c r="Q84" s="33"/>
      <c r="R84" s="62"/>
      <c r="S84" s="62"/>
      <c r="T84" s="62"/>
      <c r="U84" s="62"/>
      <c r="V84" s="62"/>
    </row>
    <row r="85" spans="1:17" s="21" customFormat="1" ht="33" customHeight="1">
      <c r="A85" s="1">
        <v>11</v>
      </c>
      <c r="B85" s="1"/>
      <c r="C85" s="1"/>
      <c r="D85" s="17" t="s">
        <v>89</v>
      </c>
      <c r="E85" s="1">
        <v>200202</v>
      </c>
      <c r="F85" s="19" t="s">
        <v>8</v>
      </c>
      <c r="G85" s="1">
        <v>3</v>
      </c>
      <c r="H85" s="1">
        <f>SUM(I85:K85)</f>
        <v>90</v>
      </c>
      <c r="I85" s="1">
        <v>0</v>
      </c>
      <c r="J85" s="1">
        <v>90</v>
      </c>
      <c r="K85" s="18"/>
      <c r="L85" s="17">
        <v>22</v>
      </c>
      <c r="M85" s="17">
        <v>0</v>
      </c>
      <c r="N85" s="4">
        <f t="shared" si="2"/>
        <v>22</v>
      </c>
      <c r="O85" s="4"/>
      <c r="P85" s="5"/>
      <c r="Q85" s="36"/>
    </row>
    <row r="86" spans="1:17" s="8" customFormat="1" ht="33" customHeight="1">
      <c r="A86" s="1">
        <v>12</v>
      </c>
      <c r="B86" s="7"/>
      <c r="C86" s="7"/>
      <c r="D86" s="16" t="s">
        <v>95</v>
      </c>
      <c r="E86" s="1">
        <v>200202</v>
      </c>
      <c r="F86" s="19" t="s">
        <v>8</v>
      </c>
      <c r="G86" s="1">
        <v>3</v>
      </c>
      <c r="H86" s="1">
        <v>90</v>
      </c>
      <c r="I86" s="1">
        <v>0</v>
      </c>
      <c r="J86" s="1">
        <v>90</v>
      </c>
      <c r="K86" s="3"/>
      <c r="L86" s="4">
        <v>41</v>
      </c>
      <c r="M86" s="17">
        <v>0</v>
      </c>
      <c r="N86" s="4">
        <f t="shared" si="2"/>
        <v>41</v>
      </c>
      <c r="O86" s="4"/>
      <c r="P86" s="2"/>
      <c r="Q86" s="11"/>
    </row>
    <row r="87" spans="1:17" s="8" customFormat="1" ht="33" customHeight="1">
      <c r="A87" s="1">
        <v>13</v>
      </c>
      <c r="B87" s="7"/>
      <c r="C87" s="7"/>
      <c r="D87" s="16" t="s">
        <v>91</v>
      </c>
      <c r="E87" s="23">
        <v>203261</v>
      </c>
      <c r="F87" s="3" t="s">
        <v>64</v>
      </c>
      <c r="G87" s="4">
        <v>3</v>
      </c>
      <c r="H87" s="4">
        <v>135</v>
      </c>
      <c r="I87" s="4">
        <v>0</v>
      </c>
      <c r="J87" s="4">
        <v>0</v>
      </c>
      <c r="K87" s="3">
        <v>135</v>
      </c>
      <c r="L87" s="4">
        <v>52</v>
      </c>
      <c r="M87" s="4">
        <v>1</v>
      </c>
      <c r="N87" s="4">
        <f t="shared" si="2"/>
        <v>53</v>
      </c>
      <c r="O87" s="4"/>
      <c r="P87" s="74" t="s">
        <v>104</v>
      </c>
      <c r="Q87" s="11" t="s">
        <v>150</v>
      </c>
    </row>
    <row r="88" spans="1:17" s="8" customFormat="1" ht="33" customHeight="1">
      <c r="A88" s="1">
        <v>14</v>
      </c>
      <c r="B88" s="7"/>
      <c r="C88" s="7"/>
      <c r="D88" s="16" t="s">
        <v>92</v>
      </c>
      <c r="E88" s="23">
        <v>203261</v>
      </c>
      <c r="F88" s="3" t="s">
        <v>64</v>
      </c>
      <c r="G88" s="4">
        <v>3</v>
      </c>
      <c r="H88" s="4">
        <v>135</v>
      </c>
      <c r="I88" s="4">
        <v>0</v>
      </c>
      <c r="J88" s="4">
        <v>0</v>
      </c>
      <c r="K88" s="3">
        <v>135</v>
      </c>
      <c r="L88" s="4">
        <v>49</v>
      </c>
      <c r="M88" s="4">
        <v>0</v>
      </c>
      <c r="N88" s="4">
        <f t="shared" si="2"/>
        <v>49</v>
      </c>
      <c r="O88" s="4"/>
      <c r="P88" s="74" t="s">
        <v>104</v>
      </c>
      <c r="Q88" s="11"/>
    </row>
    <row r="89" spans="1:22" s="8" customFormat="1" ht="33" customHeight="1">
      <c r="A89" s="1">
        <v>15</v>
      </c>
      <c r="B89" s="1"/>
      <c r="C89" s="1"/>
      <c r="D89" s="17" t="s">
        <v>89</v>
      </c>
      <c r="E89" s="1">
        <v>204908</v>
      </c>
      <c r="F89" s="2" t="s">
        <v>40</v>
      </c>
      <c r="G89" s="1">
        <v>1</v>
      </c>
      <c r="H89" s="1">
        <v>45</v>
      </c>
      <c r="I89" s="1">
        <v>0</v>
      </c>
      <c r="J89" s="1">
        <v>0</v>
      </c>
      <c r="K89" s="18">
        <v>45</v>
      </c>
      <c r="L89" s="17">
        <v>22</v>
      </c>
      <c r="M89" s="18">
        <v>0</v>
      </c>
      <c r="N89" s="4">
        <f t="shared" si="2"/>
        <v>22</v>
      </c>
      <c r="O89" s="4"/>
      <c r="P89" s="5" t="s">
        <v>41</v>
      </c>
      <c r="Q89" s="20"/>
      <c r="R89" s="21"/>
      <c r="S89" s="21"/>
      <c r="T89" s="21"/>
      <c r="U89" s="21"/>
      <c r="V89" s="21"/>
    </row>
    <row r="90" spans="1:22" s="8" customFormat="1" ht="33" customHeight="1">
      <c r="A90" s="1">
        <v>16</v>
      </c>
      <c r="B90" s="18"/>
      <c r="C90" s="18"/>
      <c r="D90" s="17" t="s">
        <v>88</v>
      </c>
      <c r="E90" s="18">
        <v>204537</v>
      </c>
      <c r="F90" s="19" t="s">
        <v>49</v>
      </c>
      <c r="G90" s="18">
        <v>2</v>
      </c>
      <c r="H90" s="18">
        <v>90</v>
      </c>
      <c r="I90" s="18">
        <v>0</v>
      </c>
      <c r="J90" s="18">
        <v>0</v>
      </c>
      <c r="K90" s="39" t="s">
        <v>50</v>
      </c>
      <c r="L90" s="39">
        <v>24</v>
      </c>
      <c r="M90" s="39">
        <v>0</v>
      </c>
      <c r="N90" s="4">
        <f t="shared" si="2"/>
        <v>24</v>
      </c>
      <c r="O90" s="4"/>
      <c r="P90" s="19" t="s">
        <v>201</v>
      </c>
      <c r="Q90" s="40"/>
      <c r="R90" s="21"/>
      <c r="S90" s="21"/>
      <c r="T90" s="21"/>
      <c r="U90" s="21"/>
      <c r="V90" s="21"/>
    </row>
    <row r="91" spans="1:17" s="8" customFormat="1" ht="33" customHeight="1">
      <c r="A91" s="1">
        <v>17</v>
      </c>
      <c r="B91" s="7"/>
      <c r="C91" s="7"/>
      <c r="D91" s="16" t="s">
        <v>93</v>
      </c>
      <c r="E91" s="4">
        <v>203361</v>
      </c>
      <c r="F91" s="3" t="s">
        <v>70</v>
      </c>
      <c r="G91" s="4">
        <v>3</v>
      </c>
      <c r="H91" s="4">
        <v>135</v>
      </c>
      <c r="I91" s="4">
        <v>0</v>
      </c>
      <c r="J91" s="4">
        <v>0</v>
      </c>
      <c r="K91" s="3">
        <v>135</v>
      </c>
      <c r="L91" s="4">
        <v>38</v>
      </c>
      <c r="M91" s="4">
        <v>0</v>
      </c>
      <c r="N91" s="4">
        <f t="shared" si="2"/>
        <v>38</v>
      </c>
      <c r="O91" s="4"/>
      <c r="P91" s="74" t="s">
        <v>100</v>
      </c>
      <c r="Q91" s="11"/>
    </row>
    <row r="92" spans="2:16" ht="34.5" customHeight="1">
      <c r="B92" s="63"/>
      <c r="C92" s="63"/>
      <c r="D92" s="63"/>
      <c r="E92" s="63"/>
      <c r="F92" s="63"/>
      <c r="G92" s="57"/>
      <c r="H92" s="57"/>
      <c r="I92" s="57"/>
      <c r="J92" s="57"/>
      <c r="K92" s="57"/>
      <c r="L92" s="93" t="s">
        <v>190</v>
      </c>
      <c r="M92" s="93"/>
      <c r="N92" s="93"/>
      <c r="O92" s="93"/>
      <c r="P92" s="93"/>
    </row>
    <row r="93" spans="2:16" ht="34.5" customHeight="1">
      <c r="B93" s="63"/>
      <c r="C93" s="66" t="s">
        <v>200</v>
      </c>
      <c r="D93" s="63"/>
      <c r="E93" s="63"/>
      <c r="F93" s="63"/>
      <c r="G93" s="58"/>
      <c r="H93" s="58"/>
      <c r="I93" s="58"/>
      <c r="J93" s="58"/>
      <c r="K93" s="58"/>
      <c r="L93" s="94" t="s">
        <v>191</v>
      </c>
      <c r="M93" s="94"/>
      <c r="N93" s="94"/>
      <c r="O93" s="94"/>
      <c r="P93" s="94"/>
    </row>
  </sheetData>
  <sheetProtection/>
  <mergeCells count="83">
    <mergeCell ref="HQ4:IF4"/>
    <mergeCell ref="IG4:IV4"/>
    <mergeCell ref="HQ3:HV3"/>
    <mergeCell ref="IB3:IC3"/>
    <mergeCell ref="IG3:IL3"/>
    <mergeCell ref="IR3:IS3"/>
    <mergeCell ref="DI3:DN3"/>
    <mergeCell ref="DT3:DU3"/>
    <mergeCell ref="DY3:ED3"/>
    <mergeCell ref="HL3:HM3"/>
    <mergeCell ref="EO3:ET3"/>
    <mergeCell ref="EZ3:FA3"/>
    <mergeCell ref="FE3:FJ3"/>
    <mergeCell ref="FP3:FQ3"/>
    <mergeCell ref="FU3:FZ3"/>
    <mergeCell ref="GF3:GG3"/>
    <mergeCell ref="EJ3:EK3"/>
    <mergeCell ref="HQ1:HU2"/>
    <mergeCell ref="IB1:IF2"/>
    <mergeCell ref="IG1:IK2"/>
    <mergeCell ref="GF1:GJ2"/>
    <mergeCell ref="GK3:GP3"/>
    <mergeCell ref="GV3:GW3"/>
    <mergeCell ref="HA3:HF3"/>
    <mergeCell ref="AR3:AS3"/>
    <mergeCell ref="AW3:BB3"/>
    <mergeCell ref="IR1:IV2"/>
    <mergeCell ref="GK1:GO2"/>
    <mergeCell ref="GV1:GZ2"/>
    <mergeCell ref="BM3:BR3"/>
    <mergeCell ref="BX3:BY3"/>
    <mergeCell ref="CC3:CH3"/>
    <mergeCell ref="CN3:CO3"/>
    <mergeCell ref="CS3:CX3"/>
    <mergeCell ref="GK4:GZ4"/>
    <mergeCell ref="HA1:HE2"/>
    <mergeCell ref="HL1:HP2"/>
    <mergeCell ref="EO1:ES2"/>
    <mergeCell ref="EZ1:FD2"/>
    <mergeCell ref="FE1:FI2"/>
    <mergeCell ref="FP1:FT2"/>
    <mergeCell ref="FU1:FY2"/>
    <mergeCell ref="HA4:HP4"/>
    <mergeCell ref="EO4:FD4"/>
    <mergeCell ref="DY1:EC2"/>
    <mergeCell ref="EJ1:EN2"/>
    <mergeCell ref="BM1:BQ2"/>
    <mergeCell ref="BX1:CB2"/>
    <mergeCell ref="CC1:CG2"/>
    <mergeCell ref="CN1:CR2"/>
    <mergeCell ref="CS1:CW2"/>
    <mergeCell ref="DD1:DH2"/>
    <mergeCell ref="DI1:DM2"/>
    <mergeCell ref="DT1:DX2"/>
    <mergeCell ref="L92:P92"/>
    <mergeCell ref="L93:P93"/>
    <mergeCell ref="DY4:EN4"/>
    <mergeCell ref="A72:P72"/>
    <mergeCell ref="A74:P74"/>
    <mergeCell ref="A4:P4"/>
    <mergeCell ref="FE4:FT4"/>
    <mergeCell ref="FU4:GJ4"/>
    <mergeCell ref="AG4:AV4"/>
    <mergeCell ref="AW4:BL4"/>
    <mergeCell ref="BM4:CB4"/>
    <mergeCell ref="CC4:CR4"/>
    <mergeCell ref="CS4:DH4"/>
    <mergeCell ref="DI4:DX4"/>
    <mergeCell ref="A3:F3"/>
    <mergeCell ref="L3:M3"/>
    <mergeCell ref="Q3:V3"/>
    <mergeCell ref="A1:E2"/>
    <mergeCell ref="L1:P2"/>
    <mergeCell ref="BH1:BL2"/>
    <mergeCell ref="BH3:BI3"/>
    <mergeCell ref="DD3:DE3"/>
    <mergeCell ref="Q1:U2"/>
    <mergeCell ref="AB1:AF2"/>
    <mergeCell ref="AG1:AK2"/>
    <mergeCell ref="AR1:AV2"/>
    <mergeCell ref="AW1:BA2"/>
    <mergeCell ref="AB3:AC3"/>
    <mergeCell ref="AG3:AL3"/>
  </mergeCells>
  <printOptions/>
  <pageMargins left="0.354166666666667" right="0.1875" top="0.75" bottom="0.44117647058823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2020-08-07T06:45:29Z</dcterms:modified>
  <cp:category/>
  <cp:version/>
  <cp:contentType/>
  <cp:contentStatus/>
</cp:coreProperties>
</file>