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THEO NGÀY" sheetId="1" r:id="rId1"/>
    <sheet name="THEO LỚP" sheetId="2" r:id="rId2"/>
  </sheets>
  <definedNames>
    <definedName name="_xlnm._FilterDatabase" localSheetId="0" hidden="1">'THEO NGÀY'!$C$1:$C$33</definedName>
  </definedNames>
  <calcPr calcId="144525"/>
</workbook>
</file>

<file path=xl/calcChain.xml><?xml version="1.0" encoding="utf-8"?>
<calcChain xmlns="http://schemas.openxmlformats.org/spreadsheetml/2006/main">
  <c r="O31" i="2" l="1"/>
  <c r="O30" i="2"/>
  <c r="O29" i="2"/>
  <c r="O28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comments1.xml><?xml version="1.0" encoding="utf-8"?>
<comments xmlns="http://schemas.openxmlformats.org/spreadsheetml/2006/main">
  <authors>
    <author>Author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Lys thuyết GV Quỳnh Phân hiệu dạy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CÓ 2SV NH19 THI , lớp NH19 THỰC HÀNH VỀ, TY20 ĐI THỰC HÀNH, NÊN KO XẾP LỊCH THI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Lys thuyết GV Quỳnh Phân hiệu dạy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CÓ 2SV NH19 THI , lớp NH19 THỰC HÀNH VỀ, TY20 ĐI THỰC HÀNH, NÊN KO XẾP LỊCH THI</t>
        </r>
      </text>
    </comment>
  </commentList>
</comments>
</file>

<file path=xl/sharedStrings.xml><?xml version="1.0" encoding="utf-8"?>
<sst xmlns="http://schemas.openxmlformats.org/spreadsheetml/2006/main" count="352" uniqueCount="96">
  <si>
    <r>
      <rPr>
        <sz val="13"/>
        <rFont val="Times New Roman"/>
        <family val="1"/>
      </rPr>
      <t>TRƯỜNG ĐẠI HỌC NÔNG LÂM TP. HCM</t>
    </r>
    <r>
      <rPr>
        <b/>
        <sz val="12"/>
        <rFont val="Times New Roman"/>
        <family val="1"/>
      </rPr>
      <t xml:space="preserve">
                 </t>
    </r>
    <r>
      <rPr>
        <b/>
        <sz val="13"/>
        <rFont val="Times New Roman"/>
        <family val="1"/>
      </rPr>
      <t>PHÂ</t>
    </r>
    <r>
      <rPr>
        <b/>
        <u/>
        <sz val="13"/>
        <rFont val="Times New Roman"/>
        <family val="1"/>
      </rPr>
      <t xml:space="preserve">N HIỆU GIA </t>
    </r>
    <r>
      <rPr>
        <b/>
        <sz val="13"/>
        <rFont val="Times New Roman"/>
        <family val="1"/>
      </rPr>
      <t>LAI</t>
    </r>
  </si>
  <si>
    <r>
      <rPr>
        <b/>
        <sz val="13"/>
        <rFont val="Times New Roman"/>
        <family val="1"/>
      </rPr>
      <t>CỘNG HÒA XÃ HỘI CHỦ NGHĨA VIỆT NAM</t>
    </r>
    <r>
      <rPr>
        <b/>
        <sz val="12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Độc lập - Tự do - Hạnh phúc</t>
    </r>
  </si>
  <si>
    <t>STT</t>
  </si>
  <si>
    <t>Ngày thi</t>
  </si>
  <si>
    <t>Giờ thi</t>
  </si>
  <si>
    <t>Lớp</t>
  </si>
  <si>
    <t>Mã MH</t>
  </si>
  <si>
    <t>Môn học</t>
  </si>
  <si>
    <t>TC</t>
  </si>
  <si>
    <t>TS</t>
  </si>
  <si>
    <t>LT</t>
  </si>
  <si>
    <t>TH</t>
  </si>
  <si>
    <t>TT</t>
  </si>
  <si>
    <t>LA</t>
  </si>
  <si>
    <t>SV /lớp</t>
  </si>
  <si>
    <t>SV học lại</t>
  </si>
  <si>
    <t>Tổng SV</t>
  </si>
  <si>
    <t>Phòng thi</t>
  </si>
  <si>
    <t xml:space="preserve"> Cán bộ giảng dạy</t>
  </si>
  <si>
    <t>Ghi chú</t>
  </si>
  <si>
    <t>Lớp học lại</t>
  </si>
  <si>
    <t>30/6/2022</t>
  </si>
  <si>
    <t>13h30</t>
  </si>
  <si>
    <t>DH17TYGL</t>
  </si>
  <si>
    <t>Bệnh truyền nhiễm heo</t>
  </si>
  <si>
    <t>PGS.TS. Đỗ Tiến Duy</t>
  </si>
  <si>
    <t>TY13: 2</t>
  </si>
  <si>
    <t>04/7/2022</t>
  </si>
  <si>
    <t>Kiểm nghiệm Thú sản</t>
  </si>
  <si>
    <t>PGS.TS. Lê Thanh Hiền</t>
  </si>
  <si>
    <t>06/7/2022</t>
  </si>
  <si>
    <t>Chẩn đoán hình ảnh</t>
  </si>
  <si>
    <t>PGS.TS. Võ Tấn Đại</t>
  </si>
  <si>
    <t>24/6/2022</t>
  </si>
  <si>
    <t>DH18TYGL</t>
  </si>
  <si>
    <t>Nội khoa 1</t>
  </si>
  <si>
    <t>TY16A: 2, TY16B: 1, TY17: 1</t>
  </si>
  <si>
    <t>Sản khoa</t>
  </si>
  <si>
    <t>ThS. Nguyễn Văn Nhã</t>
  </si>
  <si>
    <t>Giống động vật 1</t>
  </si>
  <si>
    <t>ThS. Đoàn Trần Vĩnh Khánh</t>
  </si>
  <si>
    <t>TY16B: 1, TY17: 1</t>
  </si>
  <si>
    <t>TY15: 1</t>
  </si>
  <si>
    <t>7h30</t>
  </si>
  <si>
    <t>DH19TYGL</t>
  </si>
  <si>
    <t>Vi sinh Thú y</t>
  </si>
  <si>
    <t>TS. Hoàng Thanh Hải</t>
  </si>
  <si>
    <t>Miễn dịch</t>
  </si>
  <si>
    <t>TS. Đường Chi Mai</t>
  </si>
  <si>
    <t>TY16B(1), TY17(1)</t>
  </si>
  <si>
    <t>28/6/2022</t>
  </si>
  <si>
    <t>DH20TYGL</t>
  </si>
  <si>
    <t>Mô học</t>
  </si>
  <si>
    <t>Cơ thể 1</t>
  </si>
  <si>
    <t>TS. Nguyễn Thị Thương</t>
  </si>
  <si>
    <t>Triết học Mác - Lênin</t>
  </si>
  <si>
    <t>ThS. Phạm Thị Thanh Hà</t>
  </si>
  <si>
    <t>Thỉnh giảng</t>
  </si>
  <si>
    <t>NH19: 2, KE19: 3</t>
  </si>
  <si>
    <t>Kinh tế chính trị Mác - Lênin</t>
  </si>
  <si>
    <t>B104</t>
  </si>
  <si>
    <t>ThS. Võ Thị Kiều Trinh</t>
  </si>
  <si>
    <t>KE19: 3, TY19: 2, NH19: 1</t>
  </si>
  <si>
    <t>DH19NHGL</t>
  </si>
  <si>
    <t>Côn trùng</t>
  </si>
  <si>
    <t>ThS. Trần Thị Thúy An</t>
  </si>
  <si>
    <t>GVPH</t>
  </si>
  <si>
    <t>Bệnh cây</t>
  </si>
  <si>
    <t>TS. Võ Thị Ngọc Hà</t>
  </si>
  <si>
    <t>Chọn giống cây trồng</t>
  </si>
  <si>
    <t>ThS. Hồ Tấn Quốc</t>
  </si>
  <si>
    <t>Kỹ thuật vận hành và quản lý nhà màng</t>
  </si>
  <si>
    <t>PGS.TS. Phạm T.Minh.Tâm</t>
  </si>
  <si>
    <t>Quản lý nước trong sản xuất cây trồng</t>
  </si>
  <si>
    <t>TS. Nguyễn Duy Năng</t>
  </si>
  <si>
    <t>MÔN THI THỰC HÀNH</t>
  </si>
  <si>
    <t>Thực tập bệnh truyền nhiễm</t>
  </si>
  <si>
    <t>DH21KEGL</t>
  </si>
  <si>
    <t>Giáo dục thể chất 1*</t>
  </si>
  <si>
    <t>ThS. Nguyễn Văn Lãm</t>
  </si>
  <si>
    <t>DH21TYGL</t>
  </si>
  <si>
    <t>Thực hành Sinh học đại cương</t>
  </si>
  <si>
    <t>ThS. Nguyễn Hoàng Diệu Minh</t>
  </si>
  <si>
    <t>GIÁM ĐỐC</t>
  </si>
  <si>
    <t>BAN QUẢN LÝ ĐÀO TẠO</t>
  </si>
  <si>
    <t>13h00</t>
  </si>
  <si>
    <t>B204</t>
  </si>
  <si>
    <t>B101</t>
  </si>
  <si>
    <t>08/7/2022</t>
  </si>
  <si>
    <t>B102</t>
  </si>
  <si>
    <t>Gia Lai, ngày 06 tháng 6 năm 2022</t>
  </si>
  <si>
    <t>Giải phẩu bệnh 2</t>
  </si>
  <si>
    <t>CÓ ĐỀ RỒI</t>
  </si>
  <si>
    <r>
      <rPr>
        <sz val="13"/>
        <color theme="1"/>
        <rFont val="Times New Roman"/>
        <family val="1"/>
      </rPr>
      <t>TRƯỜNG ĐẠI HỌC NÔNG LÂM TP. HCM</t>
    </r>
    <r>
      <rPr>
        <b/>
        <sz val="12"/>
        <color theme="1"/>
        <rFont val="Times New Roman"/>
        <family val="1"/>
      </rPr>
      <t xml:space="preserve">
                 </t>
    </r>
    <r>
      <rPr>
        <b/>
        <sz val="13"/>
        <color theme="1"/>
        <rFont val="Times New Roman"/>
        <family val="1"/>
      </rPr>
      <t>PHÂ</t>
    </r>
    <r>
      <rPr>
        <b/>
        <u/>
        <sz val="13"/>
        <color theme="1"/>
        <rFont val="Times New Roman"/>
        <family val="1"/>
      </rPr>
      <t xml:space="preserve">N HIỆU GIA </t>
    </r>
    <r>
      <rPr>
        <b/>
        <sz val="13"/>
        <color theme="1"/>
        <rFont val="Times New Roman"/>
        <family val="1"/>
      </rPr>
      <t>LAI</t>
    </r>
  </si>
  <si>
    <r>
      <rPr>
        <b/>
        <sz val="13"/>
        <color theme="1"/>
        <rFont val="Times New Roman"/>
        <family val="1"/>
      </rPr>
      <t>CỘNG HÒA XÃ HỘI CHỦ NGHĨA VIỆT NAM</t>
    </r>
    <r>
      <rPr>
        <b/>
        <sz val="12"/>
        <color theme="1"/>
        <rFont val="Times New Roman"/>
        <family val="1"/>
      </rPr>
      <t xml:space="preserve">
</t>
    </r>
    <r>
      <rPr>
        <b/>
        <u/>
        <sz val="14"/>
        <color theme="1"/>
        <rFont val="Times New Roman"/>
        <family val="1"/>
      </rPr>
      <t>Độc lập - Tự do - Hạnh phúc</t>
    </r>
  </si>
  <si>
    <t>LỊCH THI HỌC KÌ I - NĂM HỌC 2021 - 2022 (ĐỢT 6)
(Từ ngày 24/6/2022 đến ngày 08/7/2022)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</si>
</sst>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32" x14ac:knownFonts="1">
    <font>
      <sz val="11"/>
      <color theme="1"/>
      <name val="Calibri"/>
      <family val="2"/>
      <scheme val="minor"/>
    </font>
    <font>
      <sz val="12"/>
      <name val="VNI-Times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</cellStyleXfs>
  <cellXfs count="129">
    <xf numFmtId="0" fontId="0" fillId="0" borderId="0" xfId="0"/>
    <xf numFmtId="0" fontId="8" fillId="0" borderId="0" xfId="0" applyFont="1" applyFill="1"/>
    <xf numFmtId="0" fontId="4" fillId="2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3" applyFont="1" applyFill="1" applyAlignment="1">
      <alignment horizontal="center"/>
    </xf>
    <xf numFmtId="0" fontId="10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2" borderId="0" xfId="0" applyFont="1" applyFill="1"/>
    <xf numFmtId="0" fontId="2" fillId="3" borderId="0" xfId="0" applyFont="1" applyFill="1"/>
    <xf numFmtId="0" fontId="2" fillId="2" borderId="1" xfId="6" quotePrefix="1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/>
    <xf numFmtId="0" fontId="2" fillId="2" borderId="1" xfId="7" applyFont="1" applyFill="1" applyBorder="1" applyAlignment="1">
      <alignment horizontal="center" vertical="center"/>
    </xf>
    <xf numFmtId="0" fontId="2" fillId="2" borderId="1" xfId="7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2" applyFont="1" applyFill="1" applyBorder="1" applyAlignment="1">
      <alignment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0" borderId="0" xfId="0" applyFont="1"/>
    <xf numFmtId="0" fontId="5" fillId="0" borderId="0" xfId="0" applyFont="1"/>
    <xf numFmtId="0" fontId="9" fillId="0" borderId="0" xfId="0" applyFont="1"/>
    <xf numFmtId="0" fontId="9" fillId="2" borderId="0" xfId="0" applyFont="1" applyFill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0" xfId="0" applyFont="1" applyFill="1"/>
    <xf numFmtId="0" fontId="19" fillId="2" borderId="0" xfId="2" applyFont="1" applyFill="1" applyAlignment="1">
      <alignment horizontal="center" vertical="center" wrapText="1"/>
    </xf>
    <xf numFmtId="0" fontId="17" fillId="0" borderId="0" xfId="2" applyFont="1" applyFill="1" applyAlignment="1">
      <alignment vertical="center"/>
    </xf>
    <xf numFmtId="0" fontId="17" fillId="0" borderId="0" xfId="2" applyFont="1" applyFill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0" fontId="24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23" fillId="0" borderId="0" xfId="0" applyFont="1" applyFill="1" applyAlignment="1"/>
    <xf numFmtId="0" fontId="23" fillId="0" borderId="0" xfId="0" applyFont="1" applyFill="1" applyAlignment="1">
      <alignment horizontal="center"/>
    </xf>
    <xf numFmtId="0" fontId="26" fillId="0" borderId="0" xfId="5" applyFont="1" applyFill="1" applyAlignment="1">
      <alignment horizontal="center" vertical="center" wrapText="1"/>
    </xf>
    <xf numFmtId="0" fontId="25" fillId="2" borderId="0" xfId="0" applyFont="1" applyFill="1"/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distributed"/>
    </xf>
    <xf numFmtId="0" fontId="16" fillId="0" borderId="0" xfId="0" applyFont="1"/>
    <xf numFmtId="0" fontId="17" fillId="2" borderId="1" xfId="6" applyFont="1" applyFill="1" applyBorder="1" applyAlignment="1">
      <alignment horizontal="center" vertical="center" wrapText="1"/>
    </xf>
    <xf numFmtId="0" fontId="17" fillId="2" borderId="1" xfId="6" quotePrefix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5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vertical="center"/>
    </xf>
    <xf numFmtId="0" fontId="17" fillId="2" borderId="2" xfId="3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6" borderId="0" xfId="0" applyFont="1" applyFill="1"/>
    <xf numFmtId="0" fontId="17" fillId="2" borderId="1" xfId="7" applyFont="1" applyFill="1" applyBorder="1" applyAlignment="1">
      <alignment horizontal="center" vertical="center"/>
    </xf>
    <xf numFmtId="0" fontId="17" fillId="2" borderId="1" xfId="7" applyFont="1" applyFill="1" applyBorder="1" applyAlignment="1">
      <alignment vertical="center"/>
    </xf>
    <xf numFmtId="0" fontId="17" fillId="2" borderId="1" xfId="3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8" applyFont="1" applyFill="1" applyBorder="1" applyAlignment="1">
      <alignment horizontal="center" vertical="center"/>
    </xf>
    <xf numFmtId="0" fontId="17" fillId="2" borderId="1" xfId="8" applyFont="1" applyFill="1" applyBorder="1" applyAlignment="1">
      <alignment vertical="center"/>
    </xf>
    <xf numFmtId="0" fontId="17" fillId="2" borderId="2" xfId="9" applyFont="1" applyFill="1" applyBorder="1" applyAlignment="1">
      <alignment horizontal="center" vertical="center"/>
    </xf>
    <xf numFmtId="0" fontId="17" fillId="2" borderId="3" xfId="9" applyFont="1" applyFill="1" applyBorder="1" applyAlignment="1">
      <alignment vertical="center"/>
    </xf>
    <xf numFmtId="0" fontId="17" fillId="2" borderId="1" xfId="9" applyFont="1" applyFill="1" applyBorder="1" applyAlignment="1">
      <alignment horizontal="center" vertical="center"/>
    </xf>
    <xf numFmtId="0" fontId="17" fillId="2" borderId="1" xfId="3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vertical="center"/>
    </xf>
    <xf numFmtId="0" fontId="17" fillId="2" borderId="1" xfId="1" applyFont="1" applyFill="1" applyBorder="1" applyAlignment="1">
      <alignment vertical="center" wrapText="1"/>
    </xf>
    <xf numFmtId="0" fontId="17" fillId="2" borderId="2" xfId="5" applyFont="1" applyFill="1" applyBorder="1" applyAlignment="1">
      <alignment horizontal="center" vertical="center"/>
    </xf>
    <xf numFmtId="0" fontId="17" fillId="2" borderId="1" xfId="5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7" fillId="2" borderId="1" xfId="5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vertical="center"/>
    </xf>
    <xf numFmtId="164" fontId="17" fillId="2" borderId="1" xfId="6" applyNumberFormat="1" applyFont="1" applyFill="1" applyBorder="1" applyAlignment="1">
      <alignment horizontal="center" vertical="center"/>
    </xf>
    <xf numFmtId="0" fontId="17" fillId="2" borderId="1" xfId="6" applyFont="1" applyFill="1" applyBorder="1" applyAlignment="1">
      <alignment vertical="center"/>
    </xf>
    <xf numFmtId="0" fontId="17" fillId="2" borderId="1" xfId="6" applyFont="1" applyFill="1" applyBorder="1" applyAlignment="1">
      <alignment horizontal="center" vertical="center"/>
    </xf>
    <xf numFmtId="0" fontId="17" fillId="2" borderId="1" xfId="1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17" fillId="2" borderId="1" xfId="11" applyFont="1" applyFill="1" applyBorder="1" applyAlignment="1">
      <alignment horizontal="center" vertical="center"/>
    </xf>
    <xf numFmtId="0" fontId="17" fillId="2" borderId="1" xfId="11" applyFont="1" applyFill="1" applyBorder="1" applyAlignment="1">
      <alignment vertical="center"/>
    </xf>
    <xf numFmtId="0" fontId="28" fillId="2" borderId="3" xfId="1" applyFont="1" applyFill="1" applyBorder="1" applyAlignment="1">
      <alignment vertical="center" wrapText="1"/>
    </xf>
    <xf numFmtId="0" fontId="17" fillId="2" borderId="1" xfId="3" applyFont="1" applyFill="1" applyBorder="1" applyAlignment="1">
      <alignment horizontal="center" wrapText="1"/>
    </xf>
    <xf numFmtId="0" fontId="18" fillId="2" borderId="0" xfId="0" applyFont="1" applyFill="1"/>
    <xf numFmtId="0" fontId="18" fillId="2" borderId="0" xfId="0" applyFont="1" applyFill="1" applyAlignment="1"/>
    <xf numFmtId="0" fontId="29" fillId="2" borderId="5" xfId="0" applyFont="1" applyFill="1" applyBorder="1" applyAlignment="1"/>
    <xf numFmtId="0" fontId="29" fillId="2" borderId="0" xfId="0" applyFont="1" applyFill="1" applyBorder="1" applyAlignment="1"/>
    <xf numFmtId="0" fontId="20" fillId="2" borderId="0" xfId="0" applyFont="1" applyFill="1" applyAlignment="1"/>
    <xf numFmtId="0" fontId="20" fillId="2" borderId="0" xfId="0" applyFont="1" applyFill="1"/>
    <xf numFmtId="0" fontId="4" fillId="0" borderId="0" xfId="1" applyFont="1" applyFill="1" applyAlignment="1">
      <alignment horizontal="center" vertical="center" wrapText="1"/>
    </xf>
    <xf numFmtId="0" fontId="11" fillId="0" borderId="0" xfId="5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9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11" fillId="0" borderId="0" xfId="5" applyFont="1" applyFill="1" applyAlignment="1">
      <alignment horizontal="center" vertical="center" wrapText="1"/>
    </xf>
    <xf numFmtId="14" fontId="19" fillId="2" borderId="1" xfId="6" quotePrefix="1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17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distributed"/>
    </xf>
    <xf numFmtId="0" fontId="30" fillId="2" borderId="0" xfId="0" applyFont="1" applyFill="1"/>
    <xf numFmtId="0" fontId="30" fillId="3" borderId="0" xfId="0" applyFont="1" applyFill="1"/>
    <xf numFmtId="0" fontId="17" fillId="2" borderId="3" xfId="1" applyFont="1" applyFill="1" applyBorder="1" applyAlignment="1">
      <alignment vertical="center" wrapText="1"/>
    </xf>
    <xf numFmtId="0" fontId="30" fillId="7" borderId="0" xfId="0" applyFont="1" applyFill="1"/>
    <xf numFmtId="0" fontId="17" fillId="2" borderId="4" xfId="0" applyFont="1" applyFill="1" applyBorder="1" applyAlignment="1">
      <alignment horizontal="center" vertical="center" wrapText="1"/>
    </xf>
    <xf numFmtId="0" fontId="30" fillId="5" borderId="0" xfId="0" applyFont="1" applyFill="1"/>
    <xf numFmtId="14" fontId="19" fillId="2" borderId="5" xfId="6" quotePrefix="1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31" fillId="2" borderId="0" xfId="0" applyFont="1" applyFill="1"/>
  </cellXfs>
  <cellStyles count="12">
    <cellStyle name="Normal" xfId="0" builtinId="0"/>
    <cellStyle name="Normal 2" xfId="4"/>
    <cellStyle name="Normal_Sheet1" xfId="1"/>
    <cellStyle name="Normal_Sheet1_1" xfId="5"/>
    <cellStyle name="Normal_Sheet1_Bảo quản" xfId="11"/>
    <cellStyle name="Normal_Sheet1_Sheet5 2" xfId="2"/>
    <cellStyle name="Normal_Sheet1_Sheet6" xfId="8"/>
    <cellStyle name="Normal_Sheet1_Sheet7" xfId="6"/>
    <cellStyle name="Normal_Sheet2" xfId="10"/>
    <cellStyle name="Normal_Sheet5" xfId="3"/>
    <cellStyle name="Normal_Sheet6" xfId="9"/>
    <cellStyle name="Normal_Sheet7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opLeftCell="A4" zoomScale="115" zoomScaleNormal="115" workbookViewId="0">
      <selection activeCell="D28" sqref="D28"/>
    </sheetView>
  </sheetViews>
  <sheetFormatPr defaultRowHeight="15" x14ac:dyDescent="0.2"/>
  <cols>
    <col min="1" max="1" width="5.140625" style="28" bestFit="1" customWidth="1"/>
    <col min="2" max="2" width="10.85546875" style="28" bestFit="1" customWidth="1"/>
    <col min="3" max="3" width="7.85546875" style="28" bestFit="1" customWidth="1"/>
    <col min="4" max="4" width="13.28515625" style="27" customWidth="1"/>
    <col min="5" max="5" width="9" style="27" bestFit="1" customWidth="1"/>
    <col min="6" max="6" width="33.85546875" style="29" customWidth="1"/>
    <col min="7" max="7" width="5.28515625" style="30" customWidth="1"/>
    <col min="8" max="12" width="5.28515625" style="30" hidden="1" customWidth="1"/>
    <col min="13" max="14" width="5.28515625" style="31" customWidth="1"/>
    <col min="15" max="15" width="5.28515625" style="30" customWidth="1"/>
    <col min="16" max="16" width="10.42578125" style="30" customWidth="1"/>
    <col min="17" max="17" width="30.28515625" style="29" customWidth="1"/>
    <col min="18" max="19" width="19.28515625" style="30" hidden="1" customWidth="1"/>
    <col min="20" max="20" width="43.28515625" style="27" bestFit="1" customWidth="1"/>
    <col min="21" max="16384" width="9.140625" style="27"/>
  </cols>
  <sheetData>
    <row r="1" spans="1:20" s="1" customFormat="1" ht="15.75" customHeight="1" x14ac:dyDescent="0.2">
      <c r="A1" s="111" t="s">
        <v>0</v>
      </c>
      <c r="B1" s="111"/>
      <c r="C1" s="111"/>
      <c r="D1" s="111"/>
      <c r="E1" s="111"/>
      <c r="F1" s="111"/>
      <c r="G1" s="107"/>
      <c r="H1" s="107"/>
      <c r="I1" s="107"/>
      <c r="J1" s="112" t="s">
        <v>1</v>
      </c>
      <c r="K1" s="112"/>
      <c r="L1" s="112"/>
      <c r="M1" s="112"/>
      <c r="N1" s="112"/>
      <c r="O1" s="112"/>
      <c r="P1" s="112"/>
      <c r="Q1" s="112"/>
      <c r="R1" s="112"/>
      <c r="S1" s="107"/>
    </row>
    <row r="2" spans="1:20" s="1" customFormat="1" ht="29.25" customHeight="1" x14ac:dyDescent="0.2">
      <c r="A2" s="111"/>
      <c r="B2" s="111"/>
      <c r="C2" s="111"/>
      <c r="D2" s="111"/>
      <c r="E2" s="111"/>
      <c r="F2" s="111"/>
      <c r="G2" s="107"/>
      <c r="H2" s="107"/>
      <c r="I2" s="107"/>
      <c r="J2" s="112"/>
      <c r="K2" s="112"/>
      <c r="L2" s="112"/>
      <c r="M2" s="112"/>
      <c r="N2" s="112"/>
      <c r="O2" s="112"/>
      <c r="P2" s="112"/>
      <c r="Q2" s="112"/>
      <c r="R2" s="112"/>
      <c r="S2" s="107"/>
    </row>
    <row r="3" spans="1:20" s="1" customFormat="1" ht="15.75" x14ac:dyDescent="0.25">
      <c r="A3" s="2"/>
      <c r="B3" s="2"/>
      <c r="C3" s="2"/>
      <c r="D3" s="3"/>
      <c r="E3" s="3"/>
      <c r="F3" s="3"/>
      <c r="G3" s="4"/>
      <c r="H3" s="4"/>
      <c r="I3" s="4"/>
      <c r="J3" s="4"/>
      <c r="K3" s="5"/>
      <c r="L3" s="5"/>
      <c r="M3" s="6"/>
      <c r="N3" s="7"/>
      <c r="O3" s="8"/>
      <c r="P3" s="8"/>
      <c r="Q3" s="9"/>
      <c r="R3" s="10"/>
      <c r="S3" s="10"/>
    </row>
    <row r="4" spans="1:20" s="1" customFormat="1" ht="51.75" customHeight="1" x14ac:dyDescent="0.2">
      <c r="A4" s="113" t="s">
        <v>95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08"/>
    </row>
    <row r="6" spans="1:20" s="11" customFormat="1" ht="57" customHeight="1" x14ac:dyDescent="0.2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48" t="s">
        <v>10</v>
      </c>
      <c r="J6" s="48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19</v>
      </c>
      <c r="T6" s="119" t="s">
        <v>20</v>
      </c>
    </row>
    <row r="7" spans="1:20" s="18" customFormat="1" ht="27" customHeight="1" x14ac:dyDescent="0.25">
      <c r="A7" s="51">
        <v>1</v>
      </c>
      <c r="B7" s="52" t="s">
        <v>33</v>
      </c>
      <c r="C7" s="51" t="s">
        <v>22</v>
      </c>
      <c r="D7" s="51" t="s">
        <v>34</v>
      </c>
      <c r="E7" s="53">
        <v>203403</v>
      </c>
      <c r="F7" s="54" t="s">
        <v>35</v>
      </c>
      <c r="G7" s="53">
        <v>3</v>
      </c>
      <c r="H7" s="53">
        <v>60</v>
      </c>
      <c r="I7" s="53">
        <v>30</v>
      </c>
      <c r="J7" s="53">
        <v>30</v>
      </c>
      <c r="K7" s="56"/>
      <c r="L7" s="57"/>
      <c r="M7" s="55">
        <v>20</v>
      </c>
      <c r="N7" s="55">
        <v>4</v>
      </c>
      <c r="O7" s="55">
        <f t="shared" ref="O7:O24" si="0">M7+N7</f>
        <v>24</v>
      </c>
      <c r="P7" s="55" t="s">
        <v>60</v>
      </c>
      <c r="Q7" s="54" t="s">
        <v>29</v>
      </c>
      <c r="R7" s="55"/>
      <c r="S7" s="55"/>
      <c r="T7" s="59" t="s">
        <v>36</v>
      </c>
    </row>
    <row r="8" spans="1:20" s="18" customFormat="1" ht="27" customHeight="1" x14ac:dyDescent="0.25">
      <c r="A8" s="51">
        <v>2</v>
      </c>
      <c r="B8" s="52" t="s">
        <v>33</v>
      </c>
      <c r="C8" s="51" t="s">
        <v>22</v>
      </c>
      <c r="D8" s="51" t="s">
        <v>63</v>
      </c>
      <c r="E8" s="75">
        <v>204735</v>
      </c>
      <c r="F8" s="76" t="s">
        <v>64</v>
      </c>
      <c r="G8" s="75">
        <v>3</v>
      </c>
      <c r="H8" s="66">
        <v>60</v>
      </c>
      <c r="I8" s="66">
        <v>30</v>
      </c>
      <c r="J8" s="66">
        <v>30</v>
      </c>
      <c r="K8" s="55"/>
      <c r="L8" s="77"/>
      <c r="M8" s="55">
        <v>23</v>
      </c>
      <c r="N8" s="55">
        <v>0</v>
      </c>
      <c r="O8" s="55">
        <f t="shared" si="0"/>
        <v>23</v>
      </c>
      <c r="P8" s="55" t="s">
        <v>87</v>
      </c>
      <c r="Q8" s="78" t="s">
        <v>65</v>
      </c>
      <c r="R8" s="55" t="s">
        <v>66</v>
      </c>
      <c r="S8" s="55"/>
      <c r="T8" s="59"/>
    </row>
    <row r="9" spans="1:20" s="24" customFormat="1" ht="27" customHeight="1" x14ac:dyDescent="0.25">
      <c r="A9" s="51">
        <v>3</v>
      </c>
      <c r="B9" s="52" t="s">
        <v>50</v>
      </c>
      <c r="C9" s="51" t="s">
        <v>22</v>
      </c>
      <c r="D9" s="51" t="s">
        <v>51</v>
      </c>
      <c r="E9" s="53">
        <v>203508</v>
      </c>
      <c r="F9" s="54" t="s">
        <v>52</v>
      </c>
      <c r="G9" s="53">
        <v>2</v>
      </c>
      <c r="H9" s="53">
        <v>45</v>
      </c>
      <c r="I9" s="53">
        <v>15</v>
      </c>
      <c r="J9" s="53">
        <v>30</v>
      </c>
      <c r="K9" s="56"/>
      <c r="L9" s="61"/>
      <c r="M9" s="55">
        <v>20</v>
      </c>
      <c r="N9" s="55">
        <v>0</v>
      </c>
      <c r="O9" s="55">
        <f t="shared" si="0"/>
        <v>20</v>
      </c>
      <c r="P9" s="55" t="s">
        <v>89</v>
      </c>
      <c r="Q9" s="71" t="s">
        <v>38</v>
      </c>
      <c r="R9" s="60"/>
      <c r="S9" s="60"/>
      <c r="T9" s="59"/>
    </row>
    <row r="10" spans="1:20" s="24" customFormat="1" ht="27" customHeight="1" x14ac:dyDescent="0.25">
      <c r="A10" s="51">
        <v>4</v>
      </c>
      <c r="B10" s="52" t="s">
        <v>50</v>
      </c>
      <c r="C10" s="51" t="s">
        <v>22</v>
      </c>
      <c r="D10" s="51" t="s">
        <v>63</v>
      </c>
      <c r="E10" s="66">
        <v>204734</v>
      </c>
      <c r="F10" s="67" t="s">
        <v>67</v>
      </c>
      <c r="G10" s="66">
        <v>3</v>
      </c>
      <c r="H10" s="66">
        <v>60</v>
      </c>
      <c r="I10" s="66">
        <v>30</v>
      </c>
      <c r="J10" s="66">
        <v>30</v>
      </c>
      <c r="K10" s="55"/>
      <c r="L10" s="79"/>
      <c r="M10" s="55">
        <v>23</v>
      </c>
      <c r="N10" s="55">
        <v>0</v>
      </c>
      <c r="O10" s="55">
        <f t="shared" si="0"/>
        <v>23</v>
      </c>
      <c r="P10" s="64" t="s">
        <v>60</v>
      </c>
      <c r="Q10" s="82" t="s">
        <v>68</v>
      </c>
      <c r="R10" s="55"/>
      <c r="S10" s="55"/>
      <c r="T10" s="59"/>
    </row>
    <row r="11" spans="1:20" s="120" customFormat="1" ht="27" customHeight="1" x14ac:dyDescent="0.25">
      <c r="A11" s="51">
        <v>5</v>
      </c>
      <c r="B11" s="52" t="s">
        <v>21</v>
      </c>
      <c r="C11" s="51" t="s">
        <v>22</v>
      </c>
      <c r="D11" s="51" t="s">
        <v>23</v>
      </c>
      <c r="E11" s="53">
        <v>203519</v>
      </c>
      <c r="F11" s="54" t="s">
        <v>24</v>
      </c>
      <c r="G11" s="55">
        <v>2</v>
      </c>
      <c r="H11" s="55">
        <v>30</v>
      </c>
      <c r="I11" s="53">
        <v>30</v>
      </c>
      <c r="J11" s="53"/>
      <c r="K11" s="56"/>
      <c r="L11" s="63"/>
      <c r="M11" s="55">
        <v>38</v>
      </c>
      <c r="N11" s="55">
        <v>2</v>
      </c>
      <c r="O11" s="55">
        <f t="shared" si="0"/>
        <v>40</v>
      </c>
      <c r="P11" s="81" t="s">
        <v>60</v>
      </c>
      <c r="Q11" s="62" t="s">
        <v>25</v>
      </c>
      <c r="R11" s="55"/>
      <c r="S11" s="55" t="s">
        <v>92</v>
      </c>
      <c r="T11" s="59" t="s">
        <v>26</v>
      </c>
    </row>
    <row r="12" spans="1:20" s="18" customFormat="1" ht="27" customHeight="1" x14ac:dyDescent="0.25">
      <c r="A12" s="51">
        <v>6</v>
      </c>
      <c r="B12" s="52" t="s">
        <v>21</v>
      </c>
      <c r="C12" s="51" t="s">
        <v>22</v>
      </c>
      <c r="D12" s="51" t="s">
        <v>34</v>
      </c>
      <c r="E12" s="69">
        <v>203525</v>
      </c>
      <c r="F12" s="54" t="s">
        <v>91</v>
      </c>
      <c r="G12" s="53">
        <v>2</v>
      </c>
      <c r="H12" s="53">
        <v>45</v>
      </c>
      <c r="I12" s="53">
        <v>15</v>
      </c>
      <c r="J12" s="53">
        <v>30</v>
      </c>
      <c r="K12" s="56"/>
      <c r="L12" s="70"/>
      <c r="M12" s="55">
        <v>20</v>
      </c>
      <c r="N12" s="55">
        <v>0</v>
      </c>
      <c r="O12" s="55">
        <f t="shared" si="0"/>
        <v>20</v>
      </c>
      <c r="P12" s="72" t="s">
        <v>87</v>
      </c>
      <c r="Q12" s="73" t="s">
        <v>38</v>
      </c>
      <c r="R12" s="55"/>
      <c r="S12" s="55"/>
      <c r="T12" s="59"/>
    </row>
    <row r="13" spans="1:20" s="18" customFormat="1" ht="27" customHeight="1" x14ac:dyDescent="0.25">
      <c r="A13" s="51">
        <v>7</v>
      </c>
      <c r="B13" s="52" t="s">
        <v>21</v>
      </c>
      <c r="C13" s="51" t="s">
        <v>22</v>
      </c>
      <c r="D13" s="51" t="s">
        <v>51</v>
      </c>
      <c r="E13" s="53">
        <v>203211</v>
      </c>
      <c r="F13" s="54" t="s">
        <v>53</v>
      </c>
      <c r="G13" s="53">
        <v>3</v>
      </c>
      <c r="H13" s="53">
        <v>60</v>
      </c>
      <c r="I13" s="53">
        <v>30</v>
      </c>
      <c r="J13" s="53">
        <v>30</v>
      </c>
      <c r="K13" s="56"/>
      <c r="L13" s="61"/>
      <c r="M13" s="55">
        <v>20</v>
      </c>
      <c r="N13" s="55">
        <v>0</v>
      </c>
      <c r="O13" s="55">
        <f t="shared" si="0"/>
        <v>20</v>
      </c>
      <c r="P13" s="74" t="s">
        <v>89</v>
      </c>
      <c r="Q13" s="73" t="s">
        <v>54</v>
      </c>
      <c r="R13" s="60"/>
      <c r="S13" s="60"/>
      <c r="T13" s="59"/>
    </row>
    <row r="14" spans="1:20" s="18" customFormat="1" ht="27" customHeight="1" x14ac:dyDescent="0.25">
      <c r="A14" s="51">
        <v>8</v>
      </c>
      <c r="B14" s="52" t="s">
        <v>21</v>
      </c>
      <c r="C14" s="51" t="s">
        <v>22</v>
      </c>
      <c r="D14" s="51" t="s">
        <v>63</v>
      </c>
      <c r="E14" s="66">
        <v>204217</v>
      </c>
      <c r="F14" s="67" t="s">
        <v>69</v>
      </c>
      <c r="G14" s="66">
        <v>3</v>
      </c>
      <c r="H14" s="66">
        <v>60</v>
      </c>
      <c r="I14" s="66">
        <v>30</v>
      </c>
      <c r="J14" s="66">
        <v>30</v>
      </c>
      <c r="K14" s="55"/>
      <c r="L14" s="77"/>
      <c r="M14" s="55">
        <v>23</v>
      </c>
      <c r="N14" s="55">
        <v>0</v>
      </c>
      <c r="O14" s="55">
        <f t="shared" si="0"/>
        <v>23</v>
      </c>
      <c r="P14" s="64" t="s">
        <v>86</v>
      </c>
      <c r="Q14" s="82" t="s">
        <v>70</v>
      </c>
      <c r="R14" s="55"/>
      <c r="S14" s="55"/>
      <c r="T14" s="59"/>
    </row>
    <row r="15" spans="1:20" s="12" customFormat="1" ht="27" customHeight="1" x14ac:dyDescent="0.25">
      <c r="A15" s="51">
        <v>9</v>
      </c>
      <c r="B15" s="52" t="s">
        <v>27</v>
      </c>
      <c r="C15" s="51" t="s">
        <v>43</v>
      </c>
      <c r="D15" s="51" t="s">
        <v>34</v>
      </c>
      <c r="E15" s="69">
        <v>203558</v>
      </c>
      <c r="F15" s="54" t="s">
        <v>39</v>
      </c>
      <c r="G15" s="53">
        <v>3</v>
      </c>
      <c r="H15" s="53">
        <v>45</v>
      </c>
      <c r="I15" s="53">
        <v>30</v>
      </c>
      <c r="J15" s="53">
        <v>15</v>
      </c>
      <c r="K15" s="56"/>
      <c r="L15" s="57"/>
      <c r="M15" s="55">
        <v>20</v>
      </c>
      <c r="N15" s="55">
        <v>2</v>
      </c>
      <c r="O15" s="55">
        <f t="shared" si="0"/>
        <v>22</v>
      </c>
      <c r="P15" s="55" t="s">
        <v>89</v>
      </c>
      <c r="Q15" s="73" t="s">
        <v>40</v>
      </c>
      <c r="R15" s="55"/>
      <c r="S15" s="55"/>
      <c r="T15" s="59" t="s">
        <v>41</v>
      </c>
    </row>
    <row r="16" spans="1:20" s="12" customFormat="1" ht="27" customHeight="1" x14ac:dyDescent="0.25">
      <c r="A16" s="51">
        <v>10</v>
      </c>
      <c r="B16" s="52" t="s">
        <v>27</v>
      </c>
      <c r="C16" s="51" t="s">
        <v>43</v>
      </c>
      <c r="D16" s="51" t="s">
        <v>44</v>
      </c>
      <c r="E16" s="53">
        <v>203558</v>
      </c>
      <c r="F16" s="54" t="s">
        <v>39</v>
      </c>
      <c r="G16" s="53">
        <v>3</v>
      </c>
      <c r="H16" s="53">
        <v>45</v>
      </c>
      <c r="I16" s="53">
        <v>30</v>
      </c>
      <c r="J16" s="53">
        <v>15</v>
      </c>
      <c r="K16" s="56"/>
      <c r="L16" s="60"/>
      <c r="M16" s="55">
        <v>43</v>
      </c>
      <c r="N16" s="55">
        <v>0</v>
      </c>
      <c r="O16" s="55">
        <f t="shared" si="0"/>
        <v>43</v>
      </c>
      <c r="P16" s="55" t="s">
        <v>60</v>
      </c>
      <c r="Q16" s="73" t="s">
        <v>40</v>
      </c>
      <c r="R16" s="55"/>
      <c r="S16" s="55"/>
      <c r="T16" s="59"/>
    </row>
    <row r="17" spans="1:20" s="121" customFormat="1" ht="27" customHeight="1" x14ac:dyDescent="0.25">
      <c r="A17" s="51">
        <v>11</v>
      </c>
      <c r="B17" s="52" t="s">
        <v>27</v>
      </c>
      <c r="C17" s="51" t="s">
        <v>43</v>
      </c>
      <c r="D17" s="51" t="s">
        <v>63</v>
      </c>
      <c r="E17" s="75">
        <v>204432</v>
      </c>
      <c r="F17" s="76" t="s">
        <v>71</v>
      </c>
      <c r="G17" s="75">
        <v>2</v>
      </c>
      <c r="H17" s="75">
        <v>45</v>
      </c>
      <c r="I17" s="75">
        <v>15</v>
      </c>
      <c r="J17" s="75">
        <v>30</v>
      </c>
      <c r="K17" s="55"/>
      <c r="L17" s="77"/>
      <c r="M17" s="55">
        <v>23</v>
      </c>
      <c r="N17" s="55">
        <v>0</v>
      </c>
      <c r="O17" s="55">
        <f t="shared" si="0"/>
        <v>23</v>
      </c>
      <c r="P17" s="64" t="s">
        <v>87</v>
      </c>
      <c r="Q17" s="78" t="s">
        <v>72</v>
      </c>
      <c r="R17" s="55"/>
      <c r="S17" s="55"/>
      <c r="T17" s="59"/>
    </row>
    <row r="18" spans="1:20" s="18" customFormat="1" ht="27" customHeight="1" x14ac:dyDescent="0.25">
      <c r="A18" s="51">
        <v>12</v>
      </c>
      <c r="B18" s="52" t="s">
        <v>27</v>
      </c>
      <c r="C18" s="51" t="s">
        <v>22</v>
      </c>
      <c r="D18" s="51" t="s">
        <v>23</v>
      </c>
      <c r="E18" s="60">
        <v>203314</v>
      </c>
      <c r="F18" s="54" t="s">
        <v>28</v>
      </c>
      <c r="G18" s="60">
        <v>4</v>
      </c>
      <c r="H18" s="60">
        <v>75</v>
      </c>
      <c r="I18" s="60">
        <v>45</v>
      </c>
      <c r="J18" s="60">
        <v>30</v>
      </c>
      <c r="K18" s="56"/>
      <c r="L18" s="61"/>
      <c r="M18" s="55">
        <v>38</v>
      </c>
      <c r="N18" s="55">
        <v>0</v>
      </c>
      <c r="O18" s="55">
        <f t="shared" si="0"/>
        <v>38</v>
      </c>
      <c r="P18" s="55" t="s">
        <v>60</v>
      </c>
      <c r="Q18" s="62" t="s">
        <v>29</v>
      </c>
      <c r="R18" s="55"/>
      <c r="S18" s="55"/>
      <c r="T18" s="59"/>
    </row>
    <row r="19" spans="1:20" s="120" customFormat="1" ht="27" customHeight="1" x14ac:dyDescent="0.25">
      <c r="A19" s="51">
        <v>13</v>
      </c>
      <c r="B19" s="52" t="s">
        <v>27</v>
      </c>
      <c r="C19" s="51" t="s">
        <v>22</v>
      </c>
      <c r="D19" s="51" t="s">
        <v>51</v>
      </c>
      <c r="E19" s="69">
        <v>200101</v>
      </c>
      <c r="F19" s="54" t="s">
        <v>55</v>
      </c>
      <c r="G19" s="60">
        <v>3</v>
      </c>
      <c r="H19" s="60">
        <v>45</v>
      </c>
      <c r="I19" s="60">
        <v>45</v>
      </c>
      <c r="J19" s="60"/>
      <c r="K19" s="56"/>
      <c r="L19" s="85"/>
      <c r="M19" s="55">
        <v>20</v>
      </c>
      <c r="N19" s="55">
        <v>5</v>
      </c>
      <c r="O19" s="55">
        <f t="shared" si="0"/>
        <v>25</v>
      </c>
      <c r="P19" s="55" t="s">
        <v>89</v>
      </c>
      <c r="Q19" s="83" t="s">
        <v>56</v>
      </c>
      <c r="R19" s="85" t="s">
        <v>57</v>
      </c>
      <c r="S19" s="55" t="s">
        <v>92</v>
      </c>
      <c r="T19" s="59" t="s">
        <v>58</v>
      </c>
    </row>
    <row r="20" spans="1:20" s="123" customFormat="1" ht="27" customHeight="1" x14ac:dyDescent="0.25">
      <c r="A20" s="51">
        <v>14</v>
      </c>
      <c r="B20" s="52" t="s">
        <v>30</v>
      </c>
      <c r="C20" s="51" t="s">
        <v>43</v>
      </c>
      <c r="D20" s="51" t="s">
        <v>51</v>
      </c>
      <c r="E20" s="53">
        <v>200102</v>
      </c>
      <c r="F20" s="54" t="s">
        <v>59</v>
      </c>
      <c r="G20" s="53">
        <v>2</v>
      </c>
      <c r="H20" s="53">
        <v>30</v>
      </c>
      <c r="I20" s="53">
        <v>30</v>
      </c>
      <c r="J20" s="53"/>
      <c r="K20" s="56"/>
      <c r="L20" s="84"/>
      <c r="M20" s="55">
        <v>20</v>
      </c>
      <c r="N20" s="55">
        <v>6</v>
      </c>
      <c r="O20" s="55">
        <f t="shared" si="0"/>
        <v>26</v>
      </c>
      <c r="P20" s="64" t="s">
        <v>60</v>
      </c>
      <c r="Q20" s="122" t="s">
        <v>61</v>
      </c>
      <c r="R20" s="85" t="s">
        <v>57</v>
      </c>
      <c r="S20" s="85" t="s">
        <v>92</v>
      </c>
      <c r="T20" s="59" t="s">
        <v>62</v>
      </c>
    </row>
    <row r="21" spans="1:20" s="24" customFormat="1" ht="27" customHeight="1" x14ac:dyDescent="0.25">
      <c r="A21" s="51">
        <v>15</v>
      </c>
      <c r="B21" s="52" t="s">
        <v>30</v>
      </c>
      <c r="C21" s="51" t="s">
        <v>22</v>
      </c>
      <c r="D21" s="51" t="s">
        <v>23</v>
      </c>
      <c r="E21" s="53">
        <v>203408</v>
      </c>
      <c r="F21" s="54" t="s">
        <v>31</v>
      </c>
      <c r="G21" s="53">
        <v>2</v>
      </c>
      <c r="H21" s="55">
        <v>45</v>
      </c>
      <c r="I21" s="53">
        <v>15</v>
      </c>
      <c r="J21" s="53">
        <v>30</v>
      </c>
      <c r="K21" s="56"/>
      <c r="L21" s="57"/>
      <c r="M21" s="55">
        <v>38</v>
      </c>
      <c r="N21" s="55">
        <v>0</v>
      </c>
      <c r="O21" s="55">
        <f t="shared" si="0"/>
        <v>38</v>
      </c>
      <c r="P21" s="55" t="s">
        <v>60</v>
      </c>
      <c r="Q21" s="54" t="s">
        <v>32</v>
      </c>
      <c r="R21" s="55"/>
      <c r="S21" s="55"/>
      <c r="T21" s="59"/>
    </row>
    <row r="22" spans="1:20" s="24" customFormat="1" ht="27" customHeight="1" x14ac:dyDescent="0.25">
      <c r="A22" s="51">
        <v>16</v>
      </c>
      <c r="B22" s="52" t="s">
        <v>30</v>
      </c>
      <c r="C22" s="51" t="s">
        <v>22</v>
      </c>
      <c r="D22" s="51" t="s">
        <v>34</v>
      </c>
      <c r="E22" s="53">
        <v>203408</v>
      </c>
      <c r="F22" s="54" t="s">
        <v>31</v>
      </c>
      <c r="G22" s="53">
        <v>2</v>
      </c>
      <c r="H22" s="53">
        <v>45</v>
      </c>
      <c r="I22" s="53">
        <v>15</v>
      </c>
      <c r="J22" s="53">
        <v>30</v>
      </c>
      <c r="K22" s="56"/>
      <c r="L22" s="57"/>
      <c r="M22" s="55">
        <v>20</v>
      </c>
      <c r="N22" s="55">
        <v>1</v>
      </c>
      <c r="O22" s="55">
        <f t="shared" si="0"/>
        <v>21</v>
      </c>
      <c r="P22" s="55" t="s">
        <v>87</v>
      </c>
      <c r="Q22" s="54" t="s">
        <v>32</v>
      </c>
      <c r="R22" s="55"/>
      <c r="S22" s="55"/>
      <c r="T22" s="59" t="s">
        <v>42</v>
      </c>
    </row>
    <row r="23" spans="1:20" s="121" customFormat="1" ht="27" customHeight="1" x14ac:dyDescent="0.25">
      <c r="A23" s="51">
        <v>17</v>
      </c>
      <c r="B23" s="52" t="s">
        <v>30</v>
      </c>
      <c r="C23" s="51" t="s">
        <v>22</v>
      </c>
      <c r="D23" s="51" t="s">
        <v>63</v>
      </c>
      <c r="E23" s="66">
        <v>204625</v>
      </c>
      <c r="F23" s="67" t="s">
        <v>73</v>
      </c>
      <c r="G23" s="66">
        <v>3</v>
      </c>
      <c r="H23" s="66">
        <v>60</v>
      </c>
      <c r="I23" s="66">
        <v>30</v>
      </c>
      <c r="J23" s="66">
        <v>30</v>
      </c>
      <c r="K23" s="55"/>
      <c r="L23" s="79"/>
      <c r="M23" s="55">
        <v>23</v>
      </c>
      <c r="N23" s="55">
        <v>0</v>
      </c>
      <c r="O23" s="55">
        <f t="shared" si="0"/>
        <v>23</v>
      </c>
      <c r="P23" s="64" t="s">
        <v>89</v>
      </c>
      <c r="Q23" s="78" t="s">
        <v>74</v>
      </c>
      <c r="R23" s="55"/>
      <c r="S23" s="55"/>
      <c r="T23" s="59"/>
    </row>
    <row r="24" spans="1:20" s="24" customFormat="1" ht="27" customHeight="1" x14ac:dyDescent="0.25">
      <c r="A24" s="51">
        <v>18</v>
      </c>
      <c r="B24" s="52" t="s">
        <v>30</v>
      </c>
      <c r="C24" s="51" t="s">
        <v>22</v>
      </c>
      <c r="D24" s="51" t="s">
        <v>44</v>
      </c>
      <c r="E24" s="53">
        <v>203515</v>
      </c>
      <c r="F24" s="54" t="s">
        <v>45</v>
      </c>
      <c r="G24" s="53">
        <v>3</v>
      </c>
      <c r="H24" s="53">
        <v>45</v>
      </c>
      <c r="I24" s="53">
        <v>30</v>
      </c>
      <c r="J24" s="53">
        <v>15</v>
      </c>
      <c r="K24" s="56"/>
      <c r="L24" s="61"/>
      <c r="M24" s="55">
        <v>43</v>
      </c>
      <c r="N24" s="55">
        <v>0</v>
      </c>
      <c r="O24" s="55">
        <f t="shared" si="0"/>
        <v>43</v>
      </c>
      <c r="P24" s="124" t="s">
        <v>86</v>
      </c>
      <c r="Q24" s="80" t="s">
        <v>46</v>
      </c>
      <c r="R24" s="55"/>
      <c r="S24" s="55"/>
      <c r="T24" s="59"/>
    </row>
    <row r="25" spans="1:20" s="12" customFormat="1" ht="27" customHeight="1" x14ac:dyDescent="0.25">
      <c r="A25" s="51">
        <v>19</v>
      </c>
      <c r="B25" s="52" t="s">
        <v>88</v>
      </c>
      <c r="C25" s="51" t="s">
        <v>22</v>
      </c>
      <c r="D25" s="51" t="s">
        <v>34</v>
      </c>
      <c r="E25" s="66">
        <v>203410</v>
      </c>
      <c r="F25" s="67" t="s">
        <v>37</v>
      </c>
      <c r="G25" s="66">
        <v>3</v>
      </c>
      <c r="H25" s="66">
        <v>45</v>
      </c>
      <c r="I25" s="66">
        <v>30</v>
      </c>
      <c r="J25" s="66">
        <v>15</v>
      </c>
      <c r="K25" s="56"/>
      <c r="L25" s="70"/>
      <c r="M25" s="55">
        <v>20</v>
      </c>
      <c r="N25" s="55">
        <v>0</v>
      </c>
      <c r="O25" s="55">
        <f>M25+N25</f>
        <v>20</v>
      </c>
      <c r="P25" s="64" t="s">
        <v>89</v>
      </c>
      <c r="Q25" s="62" t="s">
        <v>32</v>
      </c>
      <c r="R25" s="55"/>
      <c r="S25" s="55"/>
      <c r="T25" s="59"/>
    </row>
    <row r="26" spans="1:20" s="125" customFormat="1" ht="27" customHeight="1" x14ac:dyDescent="0.25">
      <c r="A26" s="51">
        <v>20</v>
      </c>
      <c r="B26" s="52" t="s">
        <v>88</v>
      </c>
      <c r="C26" s="51" t="s">
        <v>85</v>
      </c>
      <c r="D26" s="51" t="s">
        <v>44</v>
      </c>
      <c r="E26" s="53">
        <v>203507</v>
      </c>
      <c r="F26" s="54" t="s">
        <v>47</v>
      </c>
      <c r="G26" s="53">
        <v>3</v>
      </c>
      <c r="H26" s="53">
        <v>60</v>
      </c>
      <c r="I26" s="53">
        <v>30</v>
      </c>
      <c r="J26" s="53">
        <v>30</v>
      </c>
      <c r="K26" s="56"/>
      <c r="L26" s="68"/>
      <c r="M26" s="55">
        <v>43</v>
      </c>
      <c r="N26" s="55">
        <v>2</v>
      </c>
      <c r="O26" s="55">
        <f>M26+N26</f>
        <v>45</v>
      </c>
      <c r="P26" s="58" t="s">
        <v>60</v>
      </c>
      <c r="Q26" s="83" t="s">
        <v>48</v>
      </c>
      <c r="R26" s="55"/>
      <c r="S26" s="55" t="s">
        <v>92</v>
      </c>
      <c r="T26" s="59" t="s">
        <v>49</v>
      </c>
    </row>
    <row r="27" spans="1:20" s="18" customFormat="1" ht="25.5" customHeight="1" x14ac:dyDescent="0.25">
      <c r="A27" s="86"/>
      <c r="B27" s="126" t="s">
        <v>75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87"/>
      <c r="S27" s="74"/>
      <c r="T27" s="88"/>
    </row>
    <row r="28" spans="1:20" s="11" customFormat="1" ht="27" customHeight="1" x14ac:dyDescent="0.2">
      <c r="A28" s="51">
        <v>1</v>
      </c>
      <c r="B28" s="51"/>
      <c r="C28" s="51"/>
      <c r="D28" s="51" t="s">
        <v>23</v>
      </c>
      <c r="E28" s="69">
        <v>203360</v>
      </c>
      <c r="F28" s="54" t="s">
        <v>76</v>
      </c>
      <c r="G28" s="55">
        <v>1</v>
      </c>
      <c r="H28" s="55">
        <v>30</v>
      </c>
      <c r="I28" s="53">
        <v>0</v>
      </c>
      <c r="J28" s="53">
        <v>30</v>
      </c>
      <c r="K28" s="56"/>
      <c r="L28" s="68"/>
      <c r="M28" s="55">
        <v>38</v>
      </c>
      <c r="N28" s="55"/>
      <c r="O28" s="55">
        <f>M28+N28</f>
        <v>38</v>
      </c>
      <c r="P28" s="90"/>
      <c r="Q28" s="54" t="s">
        <v>25</v>
      </c>
      <c r="R28" s="90"/>
      <c r="S28" s="90"/>
      <c r="T28" s="91"/>
    </row>
    <row r="29" spans="1:20" s="11" customFormat="1" ht="26.25" customHeight="1" x14ac:dyDescent="0.2">
      <c r="A29" s="51">
        <v>2</v>
      </c>
      <c r="B29" s="51"/>
      <c r="C29" s="51"/>
      <c r="D29" s="51" t="s">
        <v>77</v>
      </c>
      <c r="E29" s="92">
        <v>202501</v>
      </c>
      <c r="F29" s="93" t="s">
        <v>78</v>
      </c>
      <c r="G29" s="94">
        <v>1</v>
      </c>
      <c r="H29" s="94">
        <v>45</v>
      </c>
      <c r="I29" s="94">
        <v>0</v>
      </c>
      <c r="J29" s="51">
        <v>0</v>
      </c>
      <c r="K29" s="51">
        <v>45</v>
      </c>
      <c r="L29" s="85"/>
      <c r="M29" s="55">
        <v>11</v>
      </c>
      <c r="N29" s="55">
        <v>0</v>
      </c>
      <c r="O29" s="55">
        <f>M29+N29</f>
        <v>11</v>
      </c>
      <c r="P29" s="90"/>
      <c r="Q29" s="95" t="s">
        <v>79</v>
      </c>
      <c r="R29" s="85" t="s">
        <v>57</v>
      </c>
      <c r="S29" s="85"/>
      <c r="T29" s="91"/>
    </row>
    <row r="30" spans="1:20" s="11" customFormat="1" ht="26.25" customHeight="1" x14ac:dyDescent="0.2">
      <c r="A30" s="51">
        <v>3</v>
      </c>
      <c r="B30" s="51"/>
      <c r="C30" s="51"/>
      <c r="D30" s="51" t="s">
        <v>80</v>
      </c>
      <c r="E30" s="53">
        <v>202501</v>
      </c>
      <c r="F30" s="54" t="s">
        <v>78</v>
      </c>
      <c r="G30" s="53">
        <v>1</v>
      </c>
      <c r="H30" s="53">
        <v>45</v>
      </c>
      <c r="I30" s="53">
        <v>0</v>
      </c>
      <c r="J30" s="53">
        <v>0</v>
      </c>
      <c r="K30" s="53">
        <v>45</v>
      </c>
      <c r="L30" s="96"/>
      <c r="M30" s="55">
        <v>30</v>
      </c>
      <c r="N30" s="55">
        <v>0</v>
      </c>
      <c r="O30" s="55">
        <f>M30+N30</f>
        <v>30</v>
      </c>
      <c r="P30" s="90"/>
      <c r="Q30" s="95" t="s">
        <v>79</v>
      </c>
      <c r="R30" s="60" t="s">
        <v>57</v>
      </c>
      <c r="S30" s="60"/>
      <c r="T30" s="91"/>
    </row>
    <row r="31" spans="1:20" s="11" customFormat="1" ht="26.25" customHeight="1" x14ac:dyDescent="0.25">
      <c r="A31" s="51">
        <v>4</v>
      </c>
      <c r="B31" s="51"/>
      <c r="C31" s="51"/>
      <c r="D31" s="51" t="s">
        <v>80</v>
      </c>
      <c r="E31" s="97">
        <v>202402</v>
      </c>
      <c r="F31" s="98" t="s">
        <v>81</v>
      </c>
      <c r="G31" s="97">
        <v>1</v>
      </c>
      <c r="H31" s="97">
        <v>30</v>
      </c>
      <c r="I31" s="97">
        <v>0</v>
      </c>
      <c r="J31" s="53">
        <v>30</v>
      </c>
      <c r="K31" s="53"/>
      <c r="L31" s="96"/>
      <c r="M31" s="55">
        <v>30</v>
      </c>
      <c r="N31" s="55">
        <v>0</v>
      </c>
      <c r="O31" s="55">
        <f>M31+N31</f>
        <v>30</v>
      </c>
      <c r="P31" s="90"/>
      <c r="Q31" s="99" t="s">
        <v>82</v>
      </c>
      <c r="R31" s="100" t="s">
        <v>66</v>
      </c>
      <c r="S31" s="100"/>
      <c r="T31" s="91"/>
    </row>
    <row r="32" spans="1:20" s="25" customFormat="1" ht="21.75" customHeight="1" x14ac:dyDescent="0.25">
      <c r="A32" s="101"/>
      <c r="B32" s="101"/>
      <c r="C32" s="101"/>
      <c r="D32" s="101"/>
      <c r="E32" s="101"/>
      <c r="F32" s="102"/>
      <c r="G32" s="116" t="s">
        <v>90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03"/>
      <c r="S32" s="104"/>
      <c r="T32" s="101"/>
    </row>
    <row r="33" spans="1:20" s="26" customFormat="1" ht="21.75" customHeight="1" x14ac:dyDescent="0.25">
      <c r="A33" s="115" t="s">
        <v>83</v>
      </c>
      <c r="B33" s="115"/>
      <c r="C33" s="115"/>
      <c r="D33" s="115"/>
      <c r="E33" s="105"/>
      <c r="F33" s="105"/>
      <c r="G33" s="115" t="s">
        <v>84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09"/>
      <c r="T33" s="106"/>
    </row>
  </sheetData>
  <sortState ref="A7:S26">
    <sortCondition ref="B7:B26"/>
  </sortState>
  <mergeCells count="7">
    <mergeCell ref="A1:F2"/>
    <mergeCell ref="J1:R2"/>
    <mergeCell ref="A4:R4"/>
    <mergeCell ref="B27:Q27"/>
    <mergeCell ref="A33:D33"/>
    <mergeCell ref="G33:R33"/>
    <mergeCell ref="G32:Q3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topLeftCell="A7" zoomScale="115" zoomScaleNormal="115" workbookViewId="0">
      <selection activeCell="F14" sqref="F14"/>
    </sheetView>
  </sheetViews>
  <sheetFormatPr defaultRowHeight="15" x14ac:dyDescent="0.25"/>
  <cols>
    <col min="1" max="1" width="6.28515625" style="50" customWidth="1"/>
    <col min="2" max="2" width="11.5703125" style="50" customWidth="1"/>
    <col min="3" max="3" width="9.140625" style="50"/>
    <col min="4" max="4" width="14.28515625" style="50" customWidth="1"/>
    <col min="5" max="5" width="12" style="50" customWidth="1"/>
    <col min="6" max="6" width="26.7109375" style="50" customWidth="1"/>
    <col min="7" max="7" width="6.5703125" style="50" customWidth="1"/>
    <col min="8" max="12" width="0" style="50" hidden="1" customWidth="1"/>
    <col min="13" max="15" width="7.140625" style="50" customWidth="1"/>
    <col min="16" max="16" width="9.140625" style="50"/>
    <col min="17" max="17" width="28" style="50" customWidth="1"/>
    <col min="18" max="18" width="0" style="50" hidden="1" customWidth="1"/>
    <col min="19" max="19" width="13.85546875" style="50" customWidth="1"/>
    <col min="20" max="20" width="28.7109375" style="50" bestFit="1" customWidth="1"/>
    <col min="21" max="16384" width="9.140625" style="50"/>
  </cols>
  <sheetData>
    <row r="1" spans="1:20" s="32" customFormat="1" ht="15.75" customHeight="1" x14ac:dyDescent="0.2">
      <c r="A1" s="117" t="s">
        <v>93</v>
      </c>
      <c r="B1" s="117"/>
      <c r="C1" s="117"/>
      <c r="D1" s="117"/>
      <c r="E1" s="117"/>
      <c r="F1" s="117"/>
      <c r="G1" s="110"/>
      <c r="H1" s="110"/>
      <c r="I1" s="110"/>
      <c r="J1" s="118" t="s">
        <v>94</v>
      </c>
      <c r="K1" s="118"/>
      <c r="L1" s="118"/>
      <c r="M1" s="118"/>
      <c r="N1" s="118"/>
      <c r="O1" s="118"/>
      <c r="P1" s="118"/>
      <c r="Q1" s="118"/>
      <c r="R1" s="118"/>
      <c r="S1" s="110"/>
    </row>
    <row r="2" spans="1:20" s="32" customFormat="1" ht="29.25" customHeight="1" x14ac:dyDescent="0.2">
      <c r="A2" s="117"/>
      <c r="B2" s="117"/>
      <c r="C2" s="117"/>
      <c r="D2" s="117"/>
      <c r="E2" s="117"/>
      <c r="F2" s="117"/>
      <c r="G2" s="110"/>
      <c r="H2" s="110"/>
      <c r="I2" s="110"/>
      <c r="J2" s="118"/>
      <c r="K2" s="118"/>
      <c r="L2" s="118"/>
      <c r="M2" s="118"/>
      <c r="N2" s="118"/>
      <c r="O2" s="118"/>
      <c r="P2" s="118"/>
      <c r="Q2" s="118"/>
      <c r="R2" s="118"/>
      <c r="S2" s="110"/>
    </row>
    <row r="3" spans="1:20" s="32" customFormat="1" ht="15.75" x14ac:dyDescent="0.25">
      <c r="A3" s="33"/>
      <c r="B3" s="33"/>
      <c r="C3" s="33"/>
      <c r="D3" s="34"/>
      <c r="E3" s="34"/>
      <c r="F3" s="34"/>
      <c r="G3" s="35"/>
      <c r="H3" s="35"/>
      <c r="I3" s="35"/>
      <c r="J3" s="35"/>
      <c r="K3" s="36"/>
      <c r="L3" s="36"/>
      <c r="M3" s="37"/>
      <c r="N3" s="38"/>
      <c r="O3" s="39"/>
      <c r="P3" s="39"/>
      <c r="Q3" s="40"/>
      <c r="R3" s="41"/>
      <c r="S3" s="41"/>
    </row>
    <row r="4" spans="1:20" s="32" customFormat="1" ht="51.75" customHeight="1" x14ac:dyDescent="0.2">
      <c r="A4" s="113" t="s">
        <v>95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2"/>
    </row>
    <row r="5" spans="1:20" s="44" customFormat="1" x14ac:dyDescent="0.2">
      <c r="A5" s="43"/>
      <c r="B5" s="43"/>
      <c r="C5" s="43"/>
      <c r="F5" s="45"/>
      <c r="G5" s="46"/>
      <c r="H5" s="46"/>
      <c r="I5" s="46"/>
      <c r="J5" s="46"/>
      <c r="K5" s="46"/>
      <c r="L5" s="46"/>
      <c r="M5" s="47"/>
      <c r="N5" s="47"/>
      <c r="O5" s="46"/>
      <c r="P5" s="46"/>
      <c r="Q5" s="45"/>
      <c r="R5" s="46"/>
      <c r="S5" s="46"/>
    </row>
    <row r="6" spans="1:20" ht="31.5" x14ac:dyDescent="0.25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48" t="s">
        <v>10</v>
      </c>
      <c r="J6" s="48" t="s">
        <v>11</v>
      </c>
      <c r="K6" s="48" t="s">
        <v>12</v>
      </c>
      <c r="L6" s="48" t="s">
        <v>13</v>
      </c>
      <c r="M6" s="48" t="s">
        <v>14</v>
      </c>
      <c r="N6" s="48" t="s">
        <v>15</v>
      </c>
      <c r="O6" s="48" t="s">
        <v>16</v>
      </c>
      <c r="P6" s="48" t="s">
        <v>17</v>
      </c>
      <c r="Q6" s="48" t="s">
        <v>18</v>
      </c>
      <c r="R6" s="48" t="s">
        <v>19</v>
      </c>
      <c r="S6" s="48" t="s">
        <v>19</v>
      </c>
      <c r="T6" s="49" t="s">
        <v>20</v>
      </c>
    </row>
    <row r="7" spans="1:20" ht="32.25" customHeight="1" x14ac:dyDescent="0.25">
      <c r="A7" s="51">
        <v>1</v>
      </c>
      <c r="B7" s="52" t="s">
        <v>21</v>
      </c>
      <c r="C7" s="51" t="s">
        <v>22</v>
      </c>
      <c r="D7" s="51" t="s">
        <v>23</v>
      </c>
      <c r="E7" s="53">
        <v>203519</v>
      </c>
      <c r="F7" s="54" t="s">
        <v>24</v>
      </c>
      <c r="G7" s="55">
        <v>2</v>
      </c>
      <c r="H7" s="55">
        <v>30</v>
      </c>
      <c r="I7" s="53">
        <v>30</v>
      </c>
      <c r="J7" s="53"/>
      <c r="K7" s="56"/>
      <c r="L7" s="57"/>
      <c r="M7" s="55">
        <v>38</v>
      </c>
      <c r="N7" s="55">
        <v>2</v>
      </c>
      <c r="O7" s="55">
        <f t="shared" ref="O7:O26" si="0">M7+N7</f>
        <v>40</v>
      </c>
      <c r="P7" s="58" t="s">
        <v>60</v>
      </c>
      <c r="Q7" s="54" t="s">
        <v>25</v>
      </c>
      <c r="R7" s="55"/>
      <c r="S7" s="55" t="s">
        <v>92</v>
      </c>
      <c r="T7" s="59" t="s">
        <v>26</v>
      </c>
    </row>
    <row r="8" spans="1:20" ht="32.25" customHeight="1" x14ac:dyDescent="0.25">
      <c r="A8" s="51">
        <v>2</v>
      </c>
      <c r="B8" s="52" t="s">
        <v>27</v>
      </c>
      <c r="C8" s="51" t="s">
        <v>22</v>
      </c>
      <c r="D8" s="51" t="s">
        <v>23</v>
      </c>
      <c r="E8" s="60">
        <v>203314</v>
      </c>
      <c r="F8" s="54" t="s">
        <v>28</v>
      </c>
      <c r="G8" s="60">
        <v>4</v>
      </c>
      <c r="H8" s="60">
        <v>75</v>
      </c>
      <c r="I8" s="60">
        <v>45</v>
      </c>
      <c r="J8" s="60">
        <v>30</v>
      </c>
      <c r="K8" s="56"/>
      <c r="L8" s="61"/>
      <c r="M8" s="55">
        <v>38</v>
      </c>
      <c r="N8" s="55">
        <v>0</v>
      </c>
      <c r="O8" s="55">
        <f t="shared" si="0"/>
        <v>38</v>
      </c>
      <c r="P8" s="55" t="s">
        <v>60</v>
      </c>
      <c r="Q8" s="62" t="s">
        <v>29</v>
      </c>
      <c r="R8" s="55"/>
      <c r="S8" s="55"/>
      <c r="T8" s="59"/>
    </row>
    <row r="9" spans="1:20" ht="32.25" customHeight="1" x14ac:dyDescent="0.25">
      <c r="A9" s="51">
        <v>3</v>
      </c>
      <c r="B9" s="52" t="s">
        <v>30</v>
      </c>
      <c r="C9" s="51" t="s">
        <v>22</v>
      </c>
      <c r="D9" s="51" t="s">
        <v>23</v>
      </c>
      <c r="E9" s="53">
        <v>203408</v>
      </c>
      <c r="F9" s="54" t="s">
        <v>31</v>
      </c>
      <c r="G9" s="53">
        <v>2</v>
      </c>
      <c r="H9" s="55">
        <v>45</v>
      </c>
      <c r="I9" s="53">
        <v>15</v>
      </c>
      <c r="J9" s="53">
        <v>30</v>
      </c>
      <c r="K9" s="56"/>
      <c r="L9" s="63"/>
      <c r="M9" s="55">
        <v>38</v>
      </c>
      <c r="N9" s="55">
        <v>0</v>
      </c>
      <c r="O9" s="55">
        <f t="shared" si="0"/>
        <v>38</v>
      </c>
      <c r="P9" s="64" t="s">
        <v>60</v>
      </c>
      <c r="Q9" s="62" t="s">
        <v>32</v>
      </c>
      <c r="R9" s="55"/>
      <c r="S9" s="55"/>
      <c r="T9" s="59"/>
    </row>
    <row r="10" spans="1:20" s="127" customFormat="1" ht="32.25" customHeight="1" x14ac:dyDescent="0.25">
      <c r="A10" s="51">
        <v>1</v>
      </c>
      <c r="B10" s="52" t="s">
        <v>33</v>
      </c>
      <c r="C10" s="51" t="s">
        <v>22</v>
      </c>
      <c r="D10" s="51" t="s">
        <v>34</v>
      </c>
      <c r="E10" s="53">
        <v>203403</v>
      </c>
      <c r="F10" s="54" t="s">
        <v>35</v>
      </c>
      <c r="G10" s="53">
        <v>3</v>
      </c>
      <c r="H10" s="53">
        <v>60</v>
      </c>
      <c r="I10" s="53">
        <v>30</v>
      </c>
      <c r="J10" s="53">
        <v>30</v>
      </c>
      <c r="K10" s="56"/>
      <c r="L10" s="63"/>
      <c r="M10" s="55">
        <v>20</v>
      </c>
      <c r="N10" s="55">
        <v>4</v>
      </c>
      <c r="O10" s="55">
        <f t="shared" si="0"/>
        <v>24</v>
      </c>
      <c r="P10" s="55" t="s">
        <v>60</v>
      </c>
      <c r="Q10" s="62" t="s">
        <v>29</v>
      </c>
      <c r="R10" s="55"/>
      <c r="S10" s="55"/>
      <c r="T10" s="59" t="s">
        <v>36</v>
      </c>
    </row>
    <row r="11" spans="1:20" s="127" customFormat="1" ht="32.25" customHeight="1" x14ac:dyDescent="0.25">
      <c r="A11" s="51">
        <v>2</v>
      </c>
      <c r="B11" s="52" t="s">
        <v>21</v>
      </c>
      <c r="C11" s="51" t="s">
        <v>22</v>
      </c>
      <c r="D11" s="51" t="s">
        <v>34</v>
      </c>
      <c r="E11" s="69">
        <v>203525</v>
      </c>
      <c r="F11" s="54" t="s">
        <v>91</v>
      </c>
      <c r="G11" s="53">
        <v>2</v>
      </c>
      <c r="H11" s="53">
        <v>45</v>
      </c>
      <c r="I11" s="53">
        <v>15</v>
      </c>
      <c r="J11" s="53">
        <v>30</v>
      </c>
      <c r="K11" s="56"/>
      <c r="L11" s="70"/>
      <c r="M11" s="55">
        <v>20</v>
      </c>
      <c r="N11" s="55">
        <v>0</v>
      </c>
      <c r="O11" s="55">
        <f t="shared" si="0"/>
        <v>20</v>
      </c>
      <c r="P11" s="64" t="s">
        <v>87</v>
      </c>
      <c r="Q11" s="71" t="s">
        <v>38</v>
      </c>
      <c r="R11" s="55"/>
      <c r="S11" s="55"/>
      <c r="T11" s="59"/>
    </row>
    <row r="12" spans="1:20" s="127" customFormat="1" ht="32.25" customHeight="1" x14ac:dyDescent="0.25">
      <c r="A12" s="51">
        <v>3</v>
      </c>
      <c r="B12" s="52" t="s">
        <v>27</v>
      </c>
      <c r="C12" s="51" t="s">
        <v>43</v>
      </c>
      <c r="D12" s="51" t="s">
        <v>34</v>
      </c>
      <c r="E12" s="69">
        <v>203558</v>
      </c>
      <c r="F12" s="54" t="s">
        <v>39</v>
      </c>
      <c r="G12" s="53">
        <v>3</v>
      </c>
      <c r="H12" s="53">
        <v>45</v>
      </c>
      <c r="I12" s="53">
        <v>30</v>
      </c>
      <c r="J12" s="53">
        <v>15</v>
      </c>
      <c r="K12" s="56"/>
      <c r="L12" s="63"/>
      <c r="M12" s="55">
        <v>20</v>
      </c>
      <c r="N12" s="55">
        <v>2</v>
      </c>
      <c r="O12" s="55">
        <f t="shared" si="0"/>
        <v>22</v>
      </c>
      <c r="P12" s="72" t="s">
        <v>89</v>
      </c>
      <c r="Q12" s="73" t="s">
        <v>40</v>
      </c>
      <c r="R12" s="55"/>
      <c r="S12" s="55"/>
      <c r="T12" s="59" t="s">
        <v>41</v>
      </c>
    </row>
    <row r="13" spans="1:20" s="127" customFormat="1" ht="32.25" customHeight="1" x14ac:dyDescent="0.25">
      <c r="A13" s="51">
        <v>4</v>
      </c>
      <c r="B13" s="52" t="s">
        <v>30</v>
      </c>
      <c r="C13" s="51" t="s">
        <v>22</v>
      </c>
      <c r="D13" s="51" t="s">
        <v>34</v>
      </c>
      <c r="E13" s="53">
        <v>203408</v>
      </c>
      <c r="F13" s="54" t="s">
        <v>31</v>
      </c>
      <c r="G13" s="53">
        <v>2</v>
      </c>
      <c r="H13" s="53">
        <v>45</v>
      </c>
      <c r="I13" s="53">
        <v>15</v>
      </c>
      <c r="J13" s="53">
        <v>30</v>
      </c>
      <c r="K13" s="56"/>
      <c r="L13" s="63"/>
      <c r="M13" s="55">
        <v>20</v>
      </c>
      <c r="N13" s="55">
        <v>1</v>
      </c>
      <c r="O13" s="55">
        <f t="shared" si="0"/>
        <v>21</v>
      </c>
      <c r="P13" s="74" t="s">
        <v>87</v>
      </c>
      <c r="Q13" s="54" t="s">
        <v>32</v>
      </c>
      <c r="R13" s="55"/>
      <c r="S13" s="55"/>
      <c r="T13" s="59" t="s">
        <v>42</v>
      </c>
    </row>
    <row r="14" spans="1:20" s="128" customFormat="1" ht="32.25" customHeight="1" x14ac:dyDescent="0.25">
      <c r="A14" s="14">
        <v>5</v>
      </c>
      <c r="B14" s="13" t="s">
        <v>88</v>
      </c>
      <c r="C14" s="14" t="s">
        <v>22</v>
      </c>
      <c r="D14" s="14" t="s">
        <v>34</v>
      </c>
      <c r="E14" s="19">
        <v>203410</v>
      </c>
      <c r="F14" s="20" t="s">
        <v>37</v>
      </c>
      <c r="G14" s="19">
        <v>3</v>
      </c>
      <c r="H14" s="19">
        <v>45</v>
      </c>
      <c r="I14" s="19">
        <v>30</v>
      </c>
      <c r="J14" s="19">
        <v>15</v>
      </c>
      <c r="K14" s="15"/>
      <c r="L14" s="23"/>
      <c r="M14" s="16">
        <v>20</v>
      </c>
      <c r="N14" s="16">
        <v>0</v>
      </c>
      <c r="O14" s="16">
        <f>M14+N14</f>
        <v>20</v>
      </c>
      <c r="P14" s="21" t="s">
        <v>89</v>
      </c>
      <c r="Q14" s="22" t="s">
        <v>32</v>
      </c>
      <c r="R14" s="16"/>
      <c r="S14" s="16"/>
      <c r="T14" s="17"/>
    </row>
    <row r="15" spans="1:20" ht="32.25" customHeight="1" x14ac:dyDescent="0.25">
      <c r="A15" s="51">
        <v>1</v>
      </c>
      <c r="B15" s="52" t="s">
        <v>33</v>
      </c>
      <c r="C15" s="51" t="s">
        <v>22</v>
      </c>
      <c r="D15" s="51" t="s">
        <v>63</v>
      </c>
      <c r="E15" s="75">
        <v>204735</v>
      </c>
      <c r="F15" s="76" t="s">
        <v>64</v>
      </c>
      <c r="G15" s="75">
        <v>3</v>
      </c>
      <c r="H15" s="66">
        <v>60</v>
      </c>
      <c r="I15" s="66">
        <v>30</v>
      </c>
      <c r="J15" s="66">
        <v>30</v>
      </c>
      <c r="K15" s="55"/>
      <c r="L15" s="77"/>
      <c r="M15" s="55">
        <v>23</v>
      </c>
      <c r="N15" s="55">
        <v>0</v>
      </c>
      <c r="O15" s="55">
        <f t="shared" si="0"/>
        <v>23</v>
      </c>
      <c r="P15" s="64" t="s">
        <v>87</v>
      </c>
      <c r="Q15" s="78" t="s">
        <v>65</v>
      </c>
      <c r="R15" s="55" t="s">
        <v>66</v>
      </c>
      <c r="S15" s="55"/>
      <c r="T15" s="59"/>
    </row>
    <row r="16" spans="1:20" ht="32.25" customHeight="1" x14ac:dyDescent="0.25">
      <c r="A16" s="51">
        <v>2</v>
      </c>
      <c r="B16" s="52" t="s">
        <v>50</v>
      </c>
      <c r="C16" s="51" t="s">
        <v>22</v>
      </c>
      <c r="D16" s="51" t="s">
        <v>63</v>
      </c>
      <c r="E16" s="66">
        <v>204734</v>
      </c>
      <c r="F16" s="67" t="s">
        <v>67</v>
      </c>
      <c r="G16" s="66">
        <v>3</v>
      </c>
      <c r="H16" s="66">
        <v>60</v>
      </c>
      <c r="I16" s="66">
        <v>30</v>
      </c>
      <c r="J16" s="66">
        <v>30</v>
      </c>
      <c r="K16" s="55"/>
      <c r="L16" s="79"/>
      <c r="M16" s="55">
        <v>23</v>
      </c>
      <c r="N16" s="55">
        <v>0</v>
      </c>
      <c r="O16" s="55">
        <f t="shared" si="0"/>
        <v>23</v>
      </c>
      <c r="P16" s="55" t="s">
        <v>60</v>
      </c>
      <c r="Q16" s="80" t="s">
        <v>68</v>
      </c>
      <c r="R16" s="55"/>
      <c r="S16" s="55"/>
      <c r="T16" s="59"/>
    </row>
    <row r="17" spans="1:20" ht="32.25" customHeight="1" x14ac:dyDescent="0.25">
      <c r="A17" s="51">
        <v>3</v>
      </c>
      <c r="B17" s="52" t="s">
        <v>21</v>
      </c>
      <c r="C17" s="51" t="s">
        <v>22</v>
      </c>
      <c r="D17" s="51" t="s">
        <v>63</v>
      </c>
      <c r="E17" s="66">
        <v>204217</v>
      </c>
      <c r="F17" s="67" t="s">
        <v>69</v>
      </c>
      <c r="G17" s="66">
        <v>3</v>
      </c>
      <c r="H17" s="66">
        <v>60</v>
      </c>
      <c r="I17" s="66">
        <v>30</v>
      </c>
      <c r="J17" s="66">
        <v>30</v>
      </c>
      <c r="K17" s="55"/>
      <c r="L17" s="79"/>
      <c r="M17" s="55">
        <v>23</v>
      </c>
      <c r="N17" s="55">
        <v>0</v>
      </c>
      <c r="O17" s="55">
        <f t="shared" si="0"/>
        <v>23</v>
      </c>
      <c r="P17" s="55" t="s">
        <v>86</v>
      </c>
      <c r="Q17" s="80" t="s">
        <v>70</v>
      </c>
      <c r="R17" s="55"/>
      <c r="S17" s="55"/>
      <c r="T17" s="59"/>
    </row>
    <row r="18" spans="1:20" ht="32.25" customHeight="1" x14ac:dyDescent="0.25">
      <c r="A18" s="51">
        <v>4</v>
      </c>
      <c r="B18" s="52" t="s">
        <v>27</v>
      </c>
      <c r="C18" s="51" t="s">
        <v>43</v>
      </c>
      <c r="D18" s="51" t="s">
        <v>63</v>
      </c>
      <c r="E18" s="75">
        <v>204432</v>
      </c>
      <c r="F18" s="76" t="s">
        <v>71</v>
      </c>
      <c r="G18" s="75">
        <v>2</v>
      </c>
      <c r="H18" s="75">
        <v>45</v>
      </c>
      <c r="I18" s="75">
        <v>15</v>
      </c>
      <c r="J18" s="75">
        <v>30</v>
      </c>
      <c r="K18" s="55"/>
      <c r="L18" s="77"/>
      <c r="M18" s="55">
        <v>23</v>
      </c>
      <c r="N18" s="55">
        <v>0</v>
      </c>
      <c r="O18" s="55">
        <f t="shared" si="0"/>
        <v>23</v>
      </c>
      <c r="P18" s="64" t="s">
        <v>87</v>
      </c>
      <c r="Q18" s="78" t="s">
        <v>72</v>
      </c>
      <c r="R18" s="55"/>
      <c r="S18" s="55"/>
      <c r="T18" s="59"/>
    </row>
    <row r="19" spans="1:20" ht="32.25" customHeight="1" x14ac:dyDescent="0.25">
      <c r="A19" s="51">
        <v>5</v>
      </c>
      <c r="B19" s="52" t="s">
        <v>30</v>
      </c>
      <c r="C19" s="51" t="s">
        <v>22</v>
      </c>
      <c r="D19" s="51" t="s">
        <v>63</v>
      </c>
      <c r="E19" s="66">
        <v>204625</v>
      </c>
      <c r="F19" s="67" t="s">
        <v>73</v>
      </c>
      <c r="G19" s="66">
        <v>3</v>
      </c>
      <c r="H19" s="66">
        <v>60</v>
      </c>
      <c r="I19" s="66">
        <v>30</v>
      </c>
      <c r="J19" s="66">
        <v>30</v>
      </c>
      <c r="K19" s="55"/>
      <c r="L19" s="77"/>
      <c r="M19" s="55">
        <v>23</v>
      </c>
      <c r="N19" s="55">
        <v>0</v>
      </c>
      <c r="O19" s="55">
        <f t="shared" si="0"/>
        <v>23</v>
      </c>
      <c r="P19" s="55" t="s">
        <v>89</v>
      </c>
      <c r="Q19" s="78" t="s">
        <v>74</v>
      </c>
      <c r="R19" s="55"/>
      <c r="S19" s="55"/>
      <c r="T19" s="59"/>
    </row>
    <row r="20" spans="1:20" s="65" customFormat="1" ht="32.25" customHeight="1" x14ac:dyDescent="0.25">
      <c r="A20" s="51">
        <v>1</v>
      </c>
      <c r="B20" s="52" t="s">
        <v>27</v>
      </c>
      <c r="C20" s="51" t="s">
        <v>43</v>
      </c>
      <c r="D20" s="51" t="s">
        <v>44</v>
      </c>
      <c r="E20" s="53">
        <v>203558</v>
      </c>
      <c r="F20" s="54" t="s">
        <v>39</v>
      </c>
      <c r="G20" s="53">
        <v>3</v>
      </c>
      <c r="H20" s="53">
        <v>45</v>
      </c>
      <c r="I20" s="53">
        <v>30</v>
      </c>
      <c r="J20" s="53">
        <v>15</v>
      </c>
      <c r="K20" s="56"/>
      <c r="L20" s="60"/>
      <c r="M20" s="55">
        <v>43</v>
      </c>
      <c r="N20" s="55">
        <v>0</v>
      </c>
      <c r="O20" s="55">
        <f t="shared" si="0"/>
        <v>43</v>
      </c>
      <c r="P20" s="55" t="s">
        <v>60</v>
      </c>
      <c r="Q20" s="73" t="s">
        <v>40</v>
      </c>
      <c r="R20" s="55"/>
      <c r="S20" s="55"/>
      <c r="T20" s="59"/>
    </row>
    <row r="21" spans="1:20" s="65" customFormat="1" ht="32.25" customHeight="1" x14ac:dyDescent="0.25">
      <c r="A21" s="51">
        <v>2</v>
      </c>
      <c r="B21" s="52" t="s">
        <v>30</v>
      </c>
      <c r="C21" s="51" t="s">
        <v>22</v>
      </c>
      <c r="D21" s="51" t="s">
        <v>44</v>
      </c>
      <c r="E21" s="53">
        <v>203515</v>
      </c>
      <c r="F21" s="54" t="s">
        <v>45</v>
      </c>
      <c r="G21" s="53">
        <v>3</v>
      </c>
      <c r="H21" s="53">
        <v>45</v>
      </c>
      <c r="I21" s="53">
        <v>30</v>
      </c>
      <c r="J21" s="53">
        <v>15</v>
      </c>
      <c r="K21" s="56"/>
      <c r="L21" s="61"/>
      <c r="M21" s="55">
        <v>43</v>
      </c>
      <c r="N21" s="55">
        <v>0</v>
      </c>
      <c r="O21" s="55">
        <f t="shared" si="0"/>
        <v>43</v>
      </c>
      <c r="P21" s="81" t="s">
        <v>86</v>
      </c>
      <c r="Q21" s="82" t="s">
        <v>46</v>
      </c>
      <c r="R21" s="55"/>
      <c r="S21" s="55"/>
      <c r="T21" s="59"/>
    </row>
    <row r="22" spans="1:20" s="65" customFormat="1" ht="32.25" customHeight="1" x14ac:dyDescent="0.25">
      <c r="A22" s="51">
        <v>3</v>
      </c>
      <c r="B22" s="52" t="s">
        <v>88</v>
      </c>
      <c r="C22" s="51" t="s">
        <v>85</v>
      </c>
      <c r="D22" s="51" t="s">
        <v>44</v>
      </c>
      <c r="E22" s="53">
        <v>203507</v>
      </c>
      <c r="F22" s="54" t="s">
        <v>47</v>
      </c>
      <c r="G22" s="53">
        <v>3</v>
      </c>
      <c r="H22" s="53">
        <v>60</v>
      </c>
      <c r="I22" s="53">
        <v>30</v>
      </c>
      <c r="J22" s="53">
        <v>30</v>
      </c>
      <c r="K22" s="56"/>
      <c r="L22" s="68"/>
      <c r="M22" s="55">
        <v>43</v>
      </c>
      <c r="N22" s="55">
        <v>2</v>
      </c>
      <c r="O22" s="55">
        <f t="shared" si="0"/>
        <v>45</v>
      </c>
      <c r="P22" s="58" t="s">
        <v>60</v>
      </c>
      <c r="Q22" s="83" t="s">
        <v>48</v>
      </c>
      <c r="R22" s="55"/>
      <c r="S22" s="55" t="s">
        <v>92</v>
      </c>
      <c r="T22" s="59" t="s">
        <v>49</v>
      </c>
    </row>
    <row r="23" spans="1:20" ht="32.25" customHeight="1" x14ac:dyDescent="0.25">
      <c r="A23" s="51">
        <v>1</v>
      </c>
      <c r="B23" s="52" t="s">
        <v>50</v>
      </c>
      <c r="C23" s="51" t="s">
        <v>22</v>
      </c>
      <c r="D23" s="51" t="s">
        <v>51</v>
      </c>
      <c r="E23" s="53">
        <v>203508</v>
      </c>
      <c r="F23" s="54" t="s">
        <v>52</v>
      </c>
      <c r="G23" s="53">
        <v>2</v>
      </c>
      <c r="H23" s="53">
        <v>45</v>
      </c>
      <c r="I23" s="53">
        <v>15</v>
      </c>
      <c r="J23" s="53">
        <v>30</v>
      </c>
      <c r="K23" s="56"/>
      <c r="L23" s="60"/>
      <c r="M23" s="55">
        <v>20</v>
      </c>
      <c r="N23" s="55">
        <v>0</v>
      </c>
      <c r="O23" s="55">
        <f t="shared" si="0"/>
        <v>20</v>
      </c>
      <c r="P23" s="55" t="s">
        <v>89</v>
      </c>
      <c r="Q23" s="73" t="s">
        <v>38</v>
      </c>
      <c r="R23" s="60"/>
      <c r="S23" s="60"/>
      <c r="T23" s="59"/>
    </row>
    <row r="24" spans="1:20" ht="32.25" customHeight="1" x14ac:dyDescent="0.25">
      <c r="A24" s="51">
        <v>2</v>
      </c>
      <c r="B24" s="52" t="s">
        <v>21</v>
      </c>
      <c r="C24" s="51" t="s">
        <v>22</v>
      </c>
      <c r="D24" s="51" t="s">
        <v>51</v>
      </c>
      <c r="E24" s="53">
        <v>203211</v>
      </c>
      <c r="F24" s="54" t="s">
        <v>53</v>
      </c>
      <c r="G24" s="53">
        <v>3</v>
      </c>
      <c r="H24" s="53">
        <v>60</v>
      </c>
      <c r="I24" s="53">
        <v>30</v>
      </c>
      <c r="J24" s="53">
        <v>30</v>
      </c>
      <c r="K24" s="56"/>
      <c r="L24" s="60"/>
      <c r="M24" s="55">
        <v>20</v>
      </c>
      <c r="N24" s="55">
        <v>0</v>
      </c>
      <c r="O24" s="55">
        <f t="shared" si="0"/>
        <v>20</v>
      </c>
      <c r="P24" s="64" t="s">
        <v>89</v>
      </c>
      <c r="Q24" s="71" t="s">
        <v>54</v>
      </c>
      <c r="R24" s="60"/>
      <c r="S24" s="60"/>
      <c r="T24" s="59"/>
    </row>
    <row r="25" spans="1:20" ht="32.25" customHeight="1" x14ac:dyDescent="0.25">
      <c r="A25" s="51">
        <v>3</v>
      </c>
      <c r="B25" s="52" t="s">
        <v>27</v>
      </c>
      <c r="C25" s="51" t="s">
        <v>22</v>
      </c>
      <c r="D25" s="51" t="s">
        <v>51</v>
      </c>
      <c r="E25" s="69">
        <v>200101</v>
      </c>
      <c r="F25" s="54" t="s">
        <v>55</v>
      </c>
      <c r="G25" s="60">
        <v>3</v>
      </c>
      <c r="H25" s="60">
        <v>45</v>
      </c>
      <c r="I25" s="60">
        <v>45</v>
      </c>
      <c r="J25" s="60"/>
      <c r="K25" s="56"/>
      <c r="L25" s="84"/>
      <c r="M25" s="55">
        <v>20</v>
      </c>
      <c r="N25" s="55">
        <v>5</v>
      </c>
      <c r="O25" s="55">
        <f t="shared" si="0"/>
        <v>25</v>
      </c>
      <c r="P25" s="72" t="s">
        <v>89</v>
      </c>
      <c r="Q25" s="83" t="s">
        <v>56</v>
      </c>
      <c r="R25" s="85" t="s">
        <v>57</v>
      </c>
      <c r="S25" s="55" t="s">
        <v>92</v>
      </c>
      <c r="T25" s="59" t="s">
        <v>58</v>
      </c>
    </row>
    <row r="26" spans="1:20" ht="32.25" customHeight="1" x14ac:dyDescent="0.25">
      <c r="A26" s="51">
        <v>4</v>
      </c>
      <c r="B26" s="52" t="s">
        <v>30</v>
      </c>
      <c r="C26" s="51" t="s">
        <v>43</v>
      </c>
      <c r="D26" s="51" t="s">
        <v>51</v>
      </c>
      <c r="E26" s="53">
        <v>200102</v>
      </c>
      <c r="F26" s="54" t="s">
        <v>59</v>
      </c>
      <c r="G26" s="53">
        <v>2</v>
      </c>
      <c r="H26" s="53">
        <v>30</v>
      </c>
      <c r="I26" s="53">
        <v>30</v>
      </c>
      <c r="J26" s="53"/>
      <c r="K26" s="56"/>
      <c r="L26" s="85"/>
      <c r="M26" s="55">
        <v>20</v>
      </c>
      <c r="N26" s="55">
        <v>6</v>
      </c>
      <c r="O26" s="55">
        <f t="shared" si="0"/>
        <v>26</v>
      </c>
      <c r="P26" s="55" t="s">
        <v>60</v>
      </c>
      <c r="Q26" s="83" t="s">
        <v>61</v>
      </c>
      <c r="R26" s="85" t="s">
        <v>57</v>
      </c>
      <c r="S26" s="55" t="s">
        <v>92</v>
      </c>
      <c r="T26" s="59" t="s">
        <v>62</v>
      </c>
    </row>
    <row r="27" spans="1:20" ht="35.25" customHeight="1" x14ac:dyDescent="0.25">
      <c r="A27" s="86"/>
      <c r="B27" s="114" t="s">
        <v>75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87"/>
      <c r="S27" s="74"/>
      <c r="T27" s="88"/>
    </row>
    <row r="28" spans="1:20" ht="30.75" customHeight="1" x14ac:dyDescent="0.25">
      <c r="A28" s="51">
        <v>1</v>
      </c>
      <c r="B28" s="51"/>
      <c r="C28" s="51"/>
      <c r="D28" s="51" t="s">
        <v>23</v>
      </c>
      <c r="E28" s="69">
        <v>203360</v>
      </c>
      <c r="F28" s="54" t="s">
        <v>76</v>
      </c>
      <c r="G28" s="55">
        <v>1</v>
      </c>
      <c r="H28" s="55">
        <v>30</v>
      </c>
      <c r="I28" s="53">
        <v>0</v>
      </c>
      <c r="J28" s="53">
        <v>30</v>
      </c>
      <c r="K28" s="89"/>
      <c r="L28" s="68"/>
      <c r="M28" s="55">
        <v>38</v>
      </c>
      <c r="N28" s="55"/>
      <c r="O28" s="55">
        <f>M28+N28</f>
        <v>38</v>
      </c>
      <c r="P28" s="90"/>
      <c r="Q28" s="54" t="s">
        <v>25</v>
      </c>
      <c r="R28" s="90"/>
      <c r="S28" s="90"/>
      <c r="T28" s="91"/>
    </row>
    <row r="29" spans="1:20" ht="24" customHeight="1" x14ac:dyDescent="0.25">
      <c r="A29" s="51">
        <v>2</v>
      </c>
      <c r="B29" s="51"/>
      <c r="C29" s="51"/>
      <c r="D29" s="51" t="s">
        <v>77</v>
      </c>
      <c r="E29" s="92">
        <v>202501</v>
      </c>
      <c r="F29" s="93" t="s">
        <v>78</v>
      </c>
      <c r="G29" s="94">
        <v>1</v>
      </c>
      <c r="H29" s="94">
        <v>45</v>
      </c>
      <c r="I29" s="94">
        <v>0</v>
      </c>
      <c r="J29" s="51">
        <v>0</v>
      </c>
      <c r="K29" s="51">
        <v>45</v>
      </c>
      <c r="L29" s="85"/>
      <c r="M29" s="55">
        <v>11</v>
      </c>
      <c r="N29" s="55">
        <v>0</v>
      </c>
      <c r="O29" s="55">
        <f>M29+N29</f>
        <v>11</v>
      </c>
      <c r="P29" s="90"/>
      <c r="Q29" s="95" t="s">
        <v>79</v>
      </c>
      <c r="R29" s="85" t="s">
        <v>57</v>
      </c>
      <c r="S29" s="85"/>
      <c r="T29" s="91"/>
    </row>
    <row r="30" spans="1:20" ht="31.5" x14ac:dyDescent="0.25">
      <c r="A30" s="51">
        <v>3</v>
      </c>
      <c r="B30" s="51"/>
      <c r="C30" s="51"/>
      <c r="D30" s="51" t="s">
        <v>80</v>
      </c>
      <c r="E30" s="53">
        <v>202501</v>
      </c>
      <c r="F30" s="54" t="s">
        <v>78</v>
      </c>
      <c r="G30" s="53">
        <v>1</v>
      </c>
      <c r="H30" s="53">
        <v>45</v>
      </c>
      <c r="I30" s="53">
        <v>0</v>
      </c>
      <c r="J30" s="53">
        <v>0</v>
      </c>
      <c r="K30" s="53">
        <v>45</v>
      </c>
      <c r="L30" s="96"/>
      <c r="M30" s="55">
        <v>30</v>
      </c>
      <c r="N30" s="55">
        <v>0</v>
      </c>
      <c r="O30" s="55">
        <f>M30+N30</f>
        <v>30</v>
      </c>
      <c r="P30" s="90"/>
      <c r="Q30" s="95" t="s">
        <v>79</v>
      </c>
      <c r="R30" s="60" t="s">
        <v>57</v>
      </c>
      <c r="S30" s="60"/>
      <c r="T30" s="91"/>
    </row>
    <row r="31" spans="1:20" ht="30" x14ac:dyDescent="0.25">
      <c r="A31" s="51">
        <v>4</v>
      </c>
      <c r="B31" s="51"/>
      <c r="C31" s="51"/>
      <c r="D31" s="51" t="s">
        <v>80</v>
      </c>
      <c r="E31" s="97">
        <v>202402</v>
      </c>
      <c r="F31" s="98" t="s">
        <v>81</v>
      </c>
      <c r="G31" s="97">
        <v>1</v>
      </c>
      <c r="H31" s="97">
        <v>30</v>
      </c>
      <c r="I31" s="97">
        <v>0</v>
      </c>
      <c r="J31" s="53">
        <v>30</v>
      </c>
      <c r="K31" s="53"/>
      <c r="L31" s="96"/>
      <c r="M31" s="55">
        <v>30</v>
      </c>
      <c r="N31" s="55">
        <v>0</v>
      </c>
      <c r="O31" s="55">
        <f>M31+N31</f>
        <v>30</v>
      </c>
      <c r="P31" s="90"/>
      <c r="Q31" s="99" t="s">
        <v>82</v>
      </c>
      <c r="R31" s="100" t="s">
        <v>66</v>
      </c>
      <c r="S31" s="100"/>
      <c r="T31" s="91"/>
    </row>
    <row r="32" spans="1:20" ht="16.5" x14ac:dyDescent="0.25">
      <c r="A32" s="101"/>
      <c r="B32" s="101"/>
      <c r="C32" s="101"/>
      <c r="D32" s="101"/>
      <c r="E32" s="101"/>
      <c r="F32" s="102"/>
      <c r="G32" s="116" t="s">
        <v>90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03"/>
      <c r="S32" s="104"/>
      <c r="T32" s="101"/>
    </row>
    <row r="33" spans="1:20" ht="16.5" x14ac:dyDescent="0.25">
      <c r="A33" s="115" t="s">
        <v>83</v>
      </c>
      <c r="B33" s="115"/>
      <c r="C33" s="115"/>
      <c r="D33" s="115"/>
      <c r="E33" s="105"/>
      <c r="F33" s="105"/>
      <c r="G33" s="115" t="s">
        <v>84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09"/>
      <c r="T33" s="106"/>
    </row>
  </sheetData>
  <sortState ref="A2:S21">
    <sortCondition ref="D2:D21"/>
  </sortState>
  <mergeCells count="7">
    <mergeCell ref="B27:Q27"/>
    <mergeCell ref="A33:D33"/>
    <mergeCell ref="G33:R33"/>
    <mergeCell ref="G32:Q32"/>
    <mergeCell ref="A1:F2"/>
    <mergeCell ref="J1:R2"/>
    <mergeCell ref="A4:R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THEO NGÀY</vt:lpstr>
      <vt:lpstr>THEO LỚP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2022-06-10T09:06:39Z</dcterms:modified>
</cp:coreProperties>
</file>