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555" yWindow="0" windowWidth="17040" windowHeight="8550" activeTab="1"/>
  </bookViews>
  <sheets>
    <sheet name="LICH TONG HOP" sheetId="5" r:id="rId1"/>
    <sheet name="LICH THEO LỚP)" sheetId="7" r:id="rId2"/>
    <sheet name="Sheet7" sheetId="14" r:id="rId3"/>
  </sheets>
  <definedNames>
    <definedName name="_xlnm.Print_Titles" localSheetId="1">'LICH THEO LỚP)'!$5:$5</definedName>
    <definedName name="_xlnm.Print_Titles" localSheetId="0">'LICH TONG HOP'!$5:$5</definedName>
  </definedNames>
  <calcPr calcId="152511"/>
</workbook>
</file>

<file path=xl/calcChain.xml><?xml version="1.0" encoding="utf-8"?>
<calcChain xmlns="http://schemas.openxmlformats.org/spreadsheetml/2006/main">
  <c r="N71" i="7" l="1"/>
  <c r="N70" i="7"/>
  <c r="N69" i="7"/>
  <c r="N68" i="7"/>
  <c r="N67" i="7"/>
  <c r="N66" i="7"/>
  <c r="N64" i="7"/>
  <c r="N62" i="7"/>
  <c r="N61" i="7"/>
  <c r="N60" i="7"/>
  <c r="N59" i="7"/>
  <c r="N58" i="7"/>
  <c r="N57" i="7"/>
  <c r="N56" i="7"/>
  <c r="N55" i="7"/>
  <c r="N54" i="7"/>
  <c r="N53" i="7"/>
  <c r="N51" i="7"/>
  <c r="N52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71" i="5"/>
  <c r="N70" i="5"/>
  <c r="N69" i="5"/>
  <c r="N68" i="5"/>
  <c r="N67" i="5"/>
  <c r="N66" i="5"/>
  <c r="N64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</calcChain>
</file>

<file path=xl/comments1.xml><?xml version="1.0" encoding="utf-8"?>
<comments xmlns="http://schemas.openxmlformats.org/spreadsheetml/2006/main">
  <authors>
    <author>Author</author>
  </authors>
  <commentList>
    <comment ref="M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HL: Nguyễn Thị Kim Duyên, KE15 đăng ký môn PPNCKH Quản trị, MMH:208403, nhưng học chung với KE19, môn 208303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HL: Nguyễn Thị Kim Duyên, KE15 đăng ký môn PPNCKH Quản trị, MMH:208403, nhưng học chung với KE19, môn 208303</t>
        </r>
      </text>
    </comment>
  </commentList>
</comments>
</file>

<file path=xl/sharedStrings.xml><?xml version="1.0" encoding="utf-8"?>
<sst xmlns="http://schemas.openxmlformats.org/spreadsheetml/2006/main" count="830" uniqueCount="192">
  <si>
    <t>STT</t>
  </si>
  <si>
    <t>MMH</t>
  </si>
  <si>
    <t>MÔN HỌC</t>
  </si>
  <si>
    <t>TC</t>
  </si>
  <si>
    <t>TS</t>
  </si>
  <si>
    <t>LT</t>
  </si>
  <si>
    <t>TH</t>
  </si>
  <si>
    <t>TT</t>
  </si>
  <si>
    <t>GIẢNG VIÊN</t>
  </si>
  <si>
    <t>MÃ LỚP</t>
  </si>
  <si>
    <t>GHI CHÚ</t>
  </si>
  <si>
    <t>Thực tập nghề nghiệp</t>
  </si>
  <si>
    <t>DH19KEGL</t>
  </si>
  <si>
    <t>Sổ sách chứng từ kế toán</t>
  </si>
  <si>
    <t>Lý thuyết kiểm toán</t>
  </si>
  <si>
    <t>Hệ thống thông tin kế toán</t>
  </si>
  <si>
    <t>Phương pháp NCKH trong KT</t>
  </si>
  <si>
    <t>Kế toán trên Excel</t>
  </si>
  <si>
    <t>Khai báo thuế</t>
  </si>
  <si>
    <t>Kinh tế chính trị Mác Lênin</t>
  </si>
  <si>
    <t>DH21KEGL</t>
  </si>
  <si>
    <t>Nguyên lý thống kê kinh tế</t>
  </si>
  <si>
    <t>Tiếng Anh chuyên ngành kế toán 1</t>
  </si>
  <si>
    <t>Tài chính tiền tệ</t>
  </si>
  <si>
    <t>Pháp luật về kế toán</t>
  </si>
  <si>
    <t>Thống kê doanh nghiệp</t>
  </si>
  <si>
    <t>Quản trị học</t>
  </si>
  <si>
    <t>Kế toán tài chính 1</t>
  </si>
  <si>
    <t>Tư tưởng Hồ Chí Minh</t>
  </si>
  <si>
    <t>Hoa và cây kiểng</t>
  </si>
  <si>
    <t>Khuyến nông</t>
  </si>
  <si>
    <t>Cây công nghiệp dài ngày</t>
  </si>
  <si>
    <t>Cây công nghiệp ngắn ngày</t>
  </si>
  <si>
    <t>Thực tập giáo trình 2</t>
  </si>
  <si>
    <t>Anh văn chuyên ngành nông nghiệp</t>
  </si>
  <si>
    <t>Hệ thống canh tác</t>
  </si>
  <si>
    <t xml:space="preserve">                   GIÁM ĐỐC                             </t>
  </si>
  <si>
    <t>DH19NHGL</t>
  </si>
  <si>
    <r>
      <rPr>
        <sz val="12"/>
        <rFont val="Times New Roman"/>
        <family val="1"/>
      </rPr>
      <t>TRƯỜNG ĐẠI HỌC NÔNG LÂM TP. HCM</t>
    </r>
    <r>
      <rPr>
        <b/>
        <sz val="12"/>
        <rFont val="Times New Roman"/>
        <family val="1"/>
      </rPr>
      <t xml:space="preserve">
PHÂ</t>
    </r>
    <r>
      <rPr>
        <b/>
        <u/>
        <sz val="12"/>
        <rFont val="Times New Roman"/>
        <family val="1"/>
      </rPr>
      <t xml:space="preserve">N HIỆU GIA </t>
    </r>
    <r>
      <rPr>
        <b/>
        <sz val="12"/>
        <rFont val="Times New Roman"/>
        <family val="1"/>
      </rPr>
      <t>LAI</t>
    </r>
  </si>
  <si>
    <r>
      <t>CỘNG HÒA XÃ HỘI CHỦ NGHĨA VIỆT NAM</t>
    </r>
    <r>
      <rPr>
        <b/>
        <sz val="10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Độc lập - Tự do - Hạnh phúc</t>
    </r>
  </si>
  <si>
    <t>Ngoại khoa 2</t>
  </si>
  <si>
    <t>Kiểm nghiệm Thú sản</t>
  </si>
  <si>
    <t>Bệnh truyền nhiễm gia cầm</t>
  </si>
  <si>
    <t>Thực hành bệnh truyền nhiễm</t>
  </si>
  <si>
    <t>Độc chất học thú y</t>
  </si>
  <si>
    <t>Bệnh truyền nhiễm heo</t>
  </si>
  <si>
    <t>Luật thú y</t>
  </si>
  <si>
    <t>Nội khoa 1</t>
  </si>
  <si>
    <t>Sản khoa</t>
  </si>
  <si>
    <t>Dịch tễ học</t>
  </si>
  <si>
    <t>Ký sinh trùng 1</t>
  </si>
  <si>
    <t>Giải phẫu bệnh 2</t>
  </si>
  <si>
    <t>Kỹ thuật xử lý chất thải</t>
  </si>
  <si>
    <t>Chẩn đoán hình ảnh</t>
  </si>
  <si>
    <t>Sinh lý 2</t>
  </si>
  <si>
    <t>Dinh dưỡng động vật</t>
  </si>
  <si>
    <t>Miễn dịch</t>
  </si>
  <si>
    <t>Vi sinh Thú y</t>
  </si>
  <si>
    <t>Sinh học phân tử</t>
  </si>
  <si>
    <t>Kinh tế chính trị Mác - Lênin</t>
  </si>
  <si>
    <t>Sinh hóa đại cương</t>
  </si>
  <si>
    <t>Di truyền học đại cương</t>
  </si>
  <si>
    <t>Cơ thể 1</t>
  </si>
  <si>
    <t>Mô học</t>
  </si>
  <si>
    <t>Chăn nuôi đại cương</t>
  </si>
  <si>
    <t>DH18TYGL</t>
  </si>
  <si>
    <t>DH19TYGL</t>
  </si>
  <si>
    <t>DH20TYGL</t>
  </si>
  <si>
    <t>DH21TYGL</t>
  </si>
  <si>
    <t>Toán cao cấp B1</t>
  </si>
  <si>
    <t>Hóa học đại cương</t>
  </si>
  <si>
    <t>Sinh học đại cương</t>
  </si>
  <si>
    <t>Giáo dục thể chất 1*</t>
  </si>
  <si>
    <t>Tin học đại cương</t>
  </si>
  <si>
    <t>Kỹ năng giao tiếp</t>
  </si>
  <si>
    <t>Anh văn 1*</t>
  </si>
  <si>
    <t>Thực hành Sinh học đại cương</t>
  </si>
  <si>
    <t>DH22TYGL</t>
  </si>
  <si>
    <t>TS. Trần Cao Bảo</t>
  </si>
  <si>
    <t>ThS. Nguyễn Kim Thoa</t>
  </si>
  <si>
    <t>ThS. Lê Hoàng My</t>
  </si>
  <si>
    <t>ThS. Võ Thị  Kiều Trinh</t>
  </si>
  <si>
    <t>ThS. Lê Thị Bách Thảo</t>
  </si>
  <si>
    <t>ThS. Lê Thị Huệ Trang</t>
  </si>
  <si>
    <t>ThS. Nguyễn T. Kim Tiên</t>
  </si>
  <si>
    <t>ThS. Trần Thị Trinh</t>
  </si>
  <si>
    <t>Cô Thoa+Trinh+My</t>
  </si>
  <si>
    <t>ThS. Phạm Thị Thanh Hà</t>
  </si>
  <si>
    <t>ThS. Phạm Thị Lệ Thủy</t>
  </si>
  <si>
    <t>ThS. Nguyễn Hương Quỳnh</t>
  </si>
  <si>
    <t>ThS. Võ Thị Bích Thương</t>
  </si>
  <si>
    <t>ThS. Đỗ Hữu Hòa</t>
  </si>
  <si>
    <t>ThS. Nguyễn Thị Bích Liên</t>
  </si>
  <si>
    <t>ThS. Đoàn Thị Quỳnh Trâm</t>
  </si>
  <si>
    <t>ThS. Nguyễn Hoàng Diệu Minh</t>
  </si>
  <si>
    <t>ThS. Nguyễn Văn Lãm</t>
  </si>
  <si>
    <t>ThS. Nguyễn Thanh Hương</t>
  </si>
  <si>
    <t>ThS. Nguyễn Phạm Hồng Lan</t>
  </si>
  <si>
    <t>ThS. Phạm Hữu Nguyên</t>
  </si>
  <si>
    <t>ThS. Nguyễn Thị Huyền Trang</t>
  </si>
  <si>
    <t>TS. Nguyễn Đức Xuân Chương
TS. Nguyễn Châu Niên
TS. Trần Văn Thịnh</t>
  </si>
  <si>
    <t>ThS. Trần Văn Bình</t>
  </si>
  <si>
    <t>TS. Trần Văn Lợt</t>
  </si>
  <si>
    <t>ThS. Nguyễn Ý Nguyên Hân</t>
  </si>
  <si>
    <t>ThS. Nguyễn Thị Ngọc Hà</t>
  </si>
  <si>
    <t>ThS. Đàm Thị Hải Âu</t>
  </si>
  <si>
    <t>PGS.TS. Lê Quang Thông</t>
  </si>
  <si>
    <t>PGS.TS. Lê Thanh Hiền</t>
  </si>
  <si>
    <t>ThS. Nguyễn Thị Thu Năm</t>
  </si>
  <si>
    <t>PGS.TS. Đỗ Tiến Duy</t>
  </si>
  <si>
    <t>TS. Trần Thị Quỳnh Lan</t>
  </si>
  <si>
    <t>PGS.TS. Võ Tấn Đại</t>
  </si>
  <si>
    <t>TS. Trương Đình Bảo</t>
  </si>
  <si>
    <t>PGS.TS. Lê Hữu Khương</t>
  </si>
  <si>
    <t>ThS. Nguyễn Văn Nhã</t>
  </si>
  <si>
    <t>GS. TS Dương Nguyên Khang</t>
  </si>
  <si>
    <t>TS. Nguyễn Kiên Cường</t>
  </si>
  <si>
    <t>ThS. Nguyễn Văn Hiệp</t>
  </si>
  <si>
    <t>TS. Đường Chi Mai</t>
  </si>
  <si>
    <t>TS. Hoàng Thanh Hải</t>
  </si>
  <si>
    <t>TS. Lê Thụy Bình Phương</t>
  </si>
  <si>
    <t>TS. Quách Tuyết Anh</t>
  </si>
  <si>
    <t>TS. Nguyễn Thị Thương (20 tiết)
ThS. Nguyễn Thị Bích Liên (10 tiết)</t>
  </si>
  <si>
    <t>DH22KEGL</t>
  </si>
  <si>
    <t>Toán cao cấp C1</t>
  </si>
  <si>
    <t>Toán cao cấp C2</t>
  </si>
  <si>
    <t>Kinh tế vi mô 1</t>
  </si>
  <si>
    <t>ThS. Nguyễn Thị Kim Tiên</t>
  </si>
  <si>
    <t>NGÀY THI</t>
  </si>
  <si>
    <t>GIỜ THI</t>
  </si>
  <si>
    <t>PHÒNG THI</t>
  </si>
  <si>
    <t>SỐ SV/ LỚP</t>
  </si>
  <si>
    <t>SỐ SV HỌC LẠI</t>
  </si>
  <si>
    <t>TỔNG SỐ SV</t>
  </si>
  <si>
    <t xml:space="preserve">
TY16A: 4, TY16B:1, TY17: 11</t>
  </si>
  <si>
    <t>TY17</t>
  </si>
  <si>
    <t>TY16A: NGỌC</t>
  </si>
  <si>
    <t>TY18: 2, VŨ, SANG</t>
  </si>
  <si>
    <t>TY17: HƯỜNG, PHONG</t>
  </si>
  <si>
    <t>TY19: KIM</t>
  </si>
  <si>
    <t>KE19: 5, TY18: 2</t>
  </si>
  <si>
    <t>TY17: PHONG</t>
  </si>
  <si>
    <t>TY19: KHÁI, HẰNG, CÔNG</t>
  </si>
  <si>
    <t>TY19: 18, TY20: 6, TY17: 1, MINH</t>
  </si>
  <si>
    <t>TY19; HẰNG, TY21: THẮNG</t>
  </si>
  <si>
    <t>NH15: 2, TY20: 1, TY21: 3</t>
  </si>
  <si>
    <t>KE19: 1 PHÁP, TY21; 1 THẮNG</t>
  </si>
  <si>
    <t>KE19: 1 THEPHA, NH19: 2 THẮNG, TY, TY19; 1 HOA</t>
  </si>
  <si>
    <t>TY19; KIM</t>
  </si>
  <si>
    <t>KE15 DUYÊN</t>
  </si>
  <si>
    <t>KE19</t>
  </si>
  <si>
    <t>KE19: ĐẠO, LỘC</t>
  </si>
  <si>
    <t>KE19: ĐẠO</t>
  </si>
  <si>
    <t>KE19: PHÁP</t>
  </si>
  <si>
    <t>MÔN THỰC HÀNH</t>
  </si>
  <si>
    <t>MÔN LÀM TIỂU LUẬN</t>
  </si>
  <si>
    <t>13h30</t>
  </si>
  <si>
    <t>19/12/2022</t>
  </si>
  <si>
    <t>thi trắc nghiệm</t>
  </si>
  <si>
    <t>21/12/2022</t>
  </si>
  <si>
    <t>7h30</t>
  </si>
  <si>
    <t>23/12/2022</t>
  </si>
  <si>
    <t>PH</t>
  </si>
  <si>
    <t>26/12/2022</t>
  </si>
  <si>
    <t>28/12/2022</t>
  </si>
  <si>
    <t>30/12/2022</t>
  </si>
  <si>
    <t>Thông báo sau</t>
  </si>
  <si>
    <t>B101</t>
  </si>
  <si>
    <t>B104</t>
  </si>
  <si>
    <t>B204</t>
  </si>
  <si>
    <t>B102</t>
  </si>
  <si>
    <t>B201</t>
  </si>
  <si>
    <t xml:space="preserve">B101  </t>
  </si>
  <si>
    <t>B304</t>
  </si>
  <si>
    <t>B101
B102</t>
  </si>
  <si>
    <t>B202</t>
  </si>
  <si>
    <t>BAN QUẢN LÝ ĐÀO TẠO</t>
  </si>
  <si>
    <t>Gia Lai, ngày 11 tháng 10 năm 2022</t>
  </si>
  <si>
    <t>TY20: Hiệp</t>
  </si>
  <si>
    <t>03/01/2023</t>
  </si>
  <si>
    <t>05/01/2023</t>
  </si>
  <si>
    <t>SV HỌC LẠI</t>
  </si>
  <si>
    <t>P. MÁY
A306</t>
  </si>
  <si>
    <t xml:space="preserve">B201  </t>
  </si>
  <si>
    <t>04/01/2023</t>
  </si>
  <si>
    <r>
      <rPr>
        <sz val="13"/>
        <rFont val="Times New Roman"/>
        <family val="1"/>
      </rPr>
      <t>TRƯỜNG ĐẠI HỌC NÔNG LÂM TP. HCM</t>
    </r>
    <r>
      <rPr>
        <b/>
        <sz val="13"/>
        <rFont val="Times New Roman"/>
        <family val="1"/>
      </rPr>
      <t xml:space="preserve">
PHÂ</t>
    </r>
    <r>
      <rPr>
        <b/>
        <u/>
        <sz val="13"/>
        <rFont val="Times New Roman"/>
        <family val="1"/>
      </rPr>
      <t xml:space="preserve">N HIỆU GIA </t>
    </r>
    <r>
      <rPr>
        <b/>
        <sz val="13"/>
        <rFont val="Times New Roman"/>
        <family val="1"/>
      </rPr>
      <t>LAI</t>
    </r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</si>
  <si>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</si>
  <si>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SINH VIÊN HỌC LẠI</t>
  </si>
  <si>
    <t>KE19: PHÁP, KE21: QUỲNH</t>
  </si>
  <si>
    <r>
      <t>LỊCH THI HỌC KÌ I - NĂM HỌC 2022 - 2023
(Từ ngày 19/12/2022 đến ngày 05/01/2023</t>
    </r>
    <r>
      <rPr>
        <b/>
        <i/>
        <sz val="16"/>
        <rFont val="Times New Roman"/>
        <family val="1"/>
      </rPr>
      <t>)</t>
    </r>
  </si>
  <si>
    <t>Gia Lai, ngày 29 tháng 11 năm 2022</t>
  </si>
  <si>
    <t>07h30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</si>
</sst>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VNI-Times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color rgb="FFFF0000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0" xfId="8" applyFont="1" applyAlignment="1">
      <alignment vertical="center" wrapText="1"/>
    </xf>
    <xf numFmtId="0" fontId="5" fillId="0" borderId="0" xfId="8" applyFont="1" applyAlignment="1">
      <alignment vertical="center"/>
    </xf>
    <xf numFmtId="0" fontId="5" fillId="0" borderId="0" xfId="8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4" applyFont="1" applyAlignment="1">
      <alignment vertical="center" wrapText="1"/>
    </xf>
    <xf numFmtId="0" fontId="15" fillId="0" borderId="0" xfId="0" applyFont="1"/>
    <xf numFmtId="0" fontId="5" fillId="3" borderId="0" xfId="0" applyFont="1" applyFill="1"/>
    <xf numFmtId="0" fontId="5" fillId="4" borderId="0" xfId="0" applyFont="1" applyFill="1"/>
    <xf numFmtId="0" fontId="18" fillId="0" borderId="0" xfId="4" applyFont="1" applyAlignment="1">
      <alignment horizontal="center" vertical="center" wrapText="1"/>
    </xf>
    <xf numFmtId="0" fontId="19" fillId="2" borderId="0" xfId="2" applyFont="1" applyFill="1" applyAlignment="1">
      <alignment vertical="center"/>
    </xf>
    <xf numFmtId="0" fontId="3" fillId="2" borderId="0" xfId="8" applyFont="1" applyFill="1" applyAlignment="1">
      <alignment vertical="center" wrapText="1"/>
    </xf>
    <xf numFmtId="0" fontId="8" fillId="2" borderId="0" xfId="4" applyFont="1" applyFill="1" applyAlignment="1">
      <alignment horizontal="center" vertical="center" wrapText="1"/>
    </xf>
    <xf numFmtId="0" fontId="7" fillId="0" borderId="0" xfId="9" applyFont="1" applyAlignment="1"/>
    <xf numFmtId="0" fontId="4" fillId="2" borderId="0" xfId="2" applyFont="1" applyFill="1" applyAlignment="1"/>
    <xf numFmtId="0" fontId="9" fillId="2" borderId="0" xfId="6" applyFont="1" applyFill="1" applyAlignment="1"/>
    <xf numFmtId="0" fontId="5" fillId="0" borderId="0" xfId="0" applyFont="1" applyAlignment="1"/>
    <xf numFmtId="0" fontId="5" fillId="5" borderId="0" xfId="0" applyFont="1" applyFill="1"/>
    <xf numFmtId="0" fontId="15" fillId="2" borderId="0" xfId="0" applyFont="1" applyFill="1"/>
    <xf numFmtId="0" fontId="5" fillId="6" borderId="0" xfId="0" applyFont="1" applyFill="1"/>
    <xf numFmtId="0" fontId="9" fillId="2" borderId="0" xfId="2" applyFont="1" applyFill="1" applyAlignment="1">
      <alignment horizontal="center" vertical="center"/>
    </xf>
    <xf numFmtId="0" fontId="8" fillId="0" borderId="0" xfId="4" applyFont="1" applyAlignment="1">
      <alignment horizontal="center" vertical="center" wrapText="1"/>
    </xf>
    <xf numFmtId="0" fontId="21" fillId="0" borderId="0" xfId="8" applyFont="1" applyAlignment="1">
      <alignment horizontal="center" vertical="center"/>
    </xf>
    <xf numFmtId="0" fontId="22" fillId="0" borderId="0" xfId="4" applyFont="1" applyAlignment="1">
      <alignment horizontal="center" vertical="center" wrapText="1"/>
    </xf>
    <xf numFmtId="0" fontId="23" fillId="2" borderId="1" xfId="8" applyFont="1" applyFill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4" fillId="0" borderId="0" xfId="9" applyFont="1"/>
    <xf numFmtId="0" fontId="24" fillId="0" borderId="0" xfId="0" applyFont="1"/>
    <xf numFmtId="0" fontId="21" fillId="2" borderId="1" xfId="9" applyFont="1" applyFill="1" applyBorder="1" applyAlignment="1">
      <alignment horizontal="center" vertical="center"/>
    </xf>
    <xf numFmtId="0" fontId="21" fillId="2" borderId="1" xfId="5" quotePrefix="1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horizontal="center" vertical="center" wrapText="1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left" vertical="center"/>
    </xf>
    <xf numFmtId="0" fontId="21" fillId="2" borderId="1" xfId="9" applyFont="1" applyFill="1" applyBorder="1" applyAlignment="1"/>
    <xf numFmtId="0" fontId="21" fillId="2" borderId="0" xfId="9" applyFont="1" applyFill="1"/>
    <xf numFmtId="0" fontId="21" fillId="2" borderId="0" xfId="0" applyFont="1" applyFill="1"/>
    <xf numFmtId="0" fontId="21" fillId="2" borderId="1" xfId="9" applyFont="1" applyFill="1" applyBorder="1" applyAlignment="1">
      <alignment wrapText="1"/>
    </xf>
    <xf numFmtId="0" fontId="21" fillId="2" borderId="1" xfId="8" applyFont="1" applyFill="1" applyBorder="1" applyAlignment="1">
      <alignment horizontal="center" vertical="center" wrapText="1"/>
    </xf>
    <xf numFmtId="0" fontId="25" fillId="2" borderId="1" xfId="8" applyFont="1" applyFill="1" applyBorder="1" applyAlignment="1">
      <alignment horizontal="center" vertical="center" wrapText="1"/>
    </xf>
    <xf numFmtId="0" fontId="21" fillId="2" borderId="1" xfId="8" applyFont="1" applyFill="1" applyBorder="1" applyAlignment="1">
      <alignment vertical="center" wrapText="1"/>
    </xf>
    <xf numFmtId="0" fontId="21" fillId="6" borderId="1" xfId="9" applyFont="1" applyFill="1" applyBorder="1" applyAlignment="1">
      <alignment horizontal="center" vertical="center"/>
    </xf>
    <xf numFmtId="0" fontId="21" fillId="6" borderId="1" xfId="5" quotePrefix="1" applyFont="1" applyFill="1" applyBorder="1" applyAlignment="1">
      <alignment horizontal="center" vertical="center" wrapText="1"/>
    </xf>
    <xf numFmtId="0" fontId="21" fillId="6" borderId="1" xfId="5" applyFont="1" applyFill="1" applyBorder="1" applyAlignment="1">
      <alignment horizontal="center" vertical="center" wrapText="1"/>
    </xf>
    <xf numFmtId="164" fontId="21" fillId="6" borderId="1" xfId="5" applyNumberFormat="1" applyFont="1" applyFill="1" applyBorder="1" applyAlignment="1">
      <alignment horizontal="center" vertical="center"/>
    </xf>
    <xf numFmtId="0" fontId="21" fillId="6" borderId="1" xfId="5" applyFont="1" applyFill="1" applyBorder="1" applyAlignment="1">
      <alignment vertical="center"/>
    </xf>
    <xf numFmtId="0" fontId="21" fillId="6" borderId="1" xfId="5" applyFont="1" applyFill="1" applyBorder="1" applyAlignment="1">
      <alignment horizontal="center" vertical="center"/>
    </xf>
    <xf numFmtId="0" fontId="21" fillId="6" borderId="1" xfId="3" applyFont="1" applyFill="1" applyBorder="1" applyAlignment="1">
      <alignment horizontal="center" vertical="center" wrapText="1"/>
    </xf>
    <xf numFmtId="0" fontId="21" fillId="6" borderId="1" xfId="8" applyFont="1" applyFill="1" applyBorder="1" applyAlignment="1">
      <alignment horizontal="center" vertical="center"/>
    </xf>
    <xf numFmtId="0" fontId="21" fillId="6" borderId="1" xfId="3" applyFont="1" applyFill="1" applyBorder="1" applyAlignment="1">
      <alignment horizontal="left" vertical="center"/>
    </xf>
    <xf numFmtId="0" fontId="21" fillId="6" borderId="1" xfId="5" applyFont="1" applyFill="1" applyBorder="1" applyAlignment="1">
      <alignment vertical="center" wrapText="1"/>
    </xf>
    <xf numFmtId="0" fontId="21" fillId="6" borderId="0" xfId="5" applyFont="1" applyFill="1" applyAlignment="1">
      <alignment horizontal="center" vertical="center" wrapText="1"/>
    </xf>
    <xf numFmtId="0" fontId="21" fillId="6" borderId="0" xfId="0" applyFont="1" applyFill="1"/>
    <xf numFmtId="0" fontId="25" fillId="6" borderId="1" xfId="5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5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4" applyFont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5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vertical="center" wrapText="1"/>
    </xf>
    <xf numFmtId="0" fontId="21" fillId="0" borderId="0" xfId="0" applyFont="1"/>
    <xf numFmtId="0" fontId="21" fillId="5" borderId="1" xfId="9" applyFont="1" applyFill="1" applyBorder="1" applyAlignment="1">
      <alignment horizontal="center" vertical="center"/>
    </xf>
    <xf numFmtId="0" fontId="21" fillId="5" borderId="1" xfId="5" quotePrefix="1" applyFont="1" applyFill="1" applyBorder="1" applyAlignment="1">
      <alignment horizontal="center" vertical="center" wrapText="1"/>
    </xf>
    <xf numFmtId="0" fontId="21" fillId="5" borderId="1" xfId="5" applyFont="1" applyFill="1" applyBorder="1" applyAlignment="1">
      <alignment horizontal="center" vertical="center" wrapText="1"/>
    </xf>
    <xf numFmtId="0" fontId="21" fillId="5" borderId="1" xfId="8" applyFont="1" applyFill="1" applyBorder="1" applyAlignment="1">
      <alignment horizontal="center" vertical="center"/>
    </xf>
    <xf numFmtId="0" fontId="21" fillId="5" borderId="1" xfId="8" applyFont="1" applyFill="1" applyBorder="1" applyAlignment="1">
      <alignment vertical="center"/>
    </xf>
    <xf numFmtId="0" fontId="21" fillId="5" borderId="1" xfId="8" applyFont="1" applyFill="1" applyBorder="1" applyAlignment="1">
      <alignment horizontal="left" vertical="center"/>
    </xf>
    <xf numFmtId="0" fontId="21" fillId="5" borderId="1" xfId="4" applyFont="1" applyFill="1" applyBorder="1" applyAlignment="1">
      <alignment vertical="center"/>
    </xf>
    <xf numFmtId="0" fontId="21" fillId="5" borderId="0" xfId="0" applyFont="1" applyFill="1"/>
    <xf numFmtId="0" fontId="21" fillId="5" borderId="1" xfId="3" applyFont="1" applyFill="1" applyBorder="1" applyAlignment="1">
      <alignment horizontal="center" vertical="center"/>
    </xf>
    <xf numFmtId="0" fontId="21" fillId="5" borderId="1" xfId="3" applyFont="1" applyFill="1" applyBorder="1" applyAlignment="1">
      <alignment vertical="center"/>
    </xf>
    <xf numFmtId="0" fontId="25" fillId="5" borderId="1" xfId="8" applyFont="1" applyFill="1" applyBorder="1" applyAlignment="1">
      <alignment horizontal="center" vertical="center" wrapText="1"/>
    </xf>
    <xf numFmtId="0" fontId="21" fillId="5" borderId="1" xfId="9" applyFont="1" applyFill="1" applyBorder="1" applyAlignment="1">
      <alignment wrapText="1"/>
    </xf>
    <xf numFmtId="0" fontId="21" fillId="5" borderId="1" xfId="0" applyFont="1" applyFill="1" applyBorder="1" applyAlignment="1">
      <alignment horizontal="left" vertical="center"/>
    </xf>
    <xf numFmtId="0" fontId="21" fillId="5" borderId="1" xfId="9" applyFont="1" applyFill="1" applyBorder="1" applyAlignment="1"/>
    <xf numFmtId="164" fontId="21" fillId="5" borderId="1" xfId="8" applyNumberFormat="1" applyFont="1" applyFill="1" applyBorder="1" applyAlignment="1">
      <alignment horizontal="center" vertical="center"/>
    </xf>
    <xf numFmtId="0" fontId="21" fillId="5" borderId="2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left" vertical="center" wrapText="1"/>
    </xf>
    <xf numFmtId="0" fontId="21" fillId="2" borderId="1" xfId="10" applyFont="1" applyFill="1" applyBorder="1" applyAlignment="1">
      <alignment horizontal="left" vertical="center" wrapText="1"/>
    </xf>
    <xf numFmtId="164" fontId="21" fillId="2" borderId="1" xfId="8" applyNumberFormat="1" applyFont="1" applyFill="1" applyBorder="1" applyAlignment="1">
      <alignment horizontal="center" vertical="center"/>
    </xf>
    <xf numFmtId="0" fontId="21" fillId="3" borderId="1" xfId="9" applyFont="1" applyFill="1" applyBorder="1" applyAlignment="1">
      <alignment horizontal="center" vertical="center"/>
    </xf>
    <xf numFmtId="0" fontId="21" fillId="3" borderId="1" xfId="5" quotePrefix="1" applyFont="1" applyFill="1" applyBorder="1" applyAlignment="1">
      <alignment horizontal="center" vertical="center" wrapText="1"/>
    </xf>
    <xf numFmtId="0" fontId="21" fillId="3" borderId="1" xfId="5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/>
    </xf>
    <xf numFmtId="0" fontId="21" fillId="3" borderId="1" xfId="8" applyFont="1" applyFill="1" applyBorder="1" applyAlignment="1">
      <alignment vertical="center"/>
    </xf>
    <xf numFmtId="0" fontId="26" fillId="3" borderId="1" xfId="8" applyFont="1" applyFill="1" applyBorder="1" applyAlignment="1">
      <alignment horizontal="center" vertical="center"/>
    </xf>
    <xf numFmtId="0" fontId="26" fillId="3" borderId="1" xfId="9" applyFont="1" applyFill="1" applyBorder="1" applyAlignment="1">
      <alignment horizontal="left" vertical="center"/>
    </xf>
    <xf numFmtId="0" fontId="26" fillId="3" borderId="1" xfId="8" applyFont="1" applyFill="1" applyBorder="1" applyAlignment="1">
      <alignment vertical="center" wrapText="1"/>
    </xf>
    <xf numFmtId="0" fontId="26" fillId="3" borderId="0" xfId="0" applyFont="1" applyFill="1"/>
    <xf numFmtId="164" fontId="21" fillId="5" borderId="1" xfId="5" applyNumberFormat="1" applyFont="1" applyFill="1" applyBorder="1" applyAlignment="1">
      <alignment horizontal="center" vertical="center"/>
    </xf>
    <xf numFmtId="0" fontId="21" fillId="5" borderId="1" xfId="5" applyFont="1" applyFill="1" applyBorder="1" applyAlignment="1">
      <alignment vertical="center"/>
    </xf>
    <xf numFmtId="0" fontId="21" fillId="5" borderId="1" xfId="5" applyFont="1" applyFill="1" applyBorder="1" applyAlignment="1">
      <alignment horizontal="center" vertical="center"/>
    </xf>
    <xf numFmtId="0" fontId="25" fillId="5" borderId="1" xfId="5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left" vertical="center"/>
    </xf>
    <xf numFmtId="0" fontId="21" fillId="5" borderId="1" xfId="5" applyFont="1" applyFill="1" applyBorder="1" applyAlignment="1">
      <alignment vertical="center" wrapText="1"/>
    </xf>
    <xf numFmtId="0" fontId="25" fillId="5" borderId="0" xfId="2" applyFont="1" applyFill="1"/>
    <xf numFmtId="0" fontId="21" fillId="5" borderId="0" xfId="4" applyFont="1" applyFill="1" applyAlignment="1">
      <alignment vertical="center"/>
    </xf>
    <xf numFmtId="0" fontId="27" fillId="5" borderId="0" xfId="0" applyFont="1" applyFill="1"/>
    <xf numFmtId="0" fontId="21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vertical="center"/>
    </xf>
    <xf numFmtId="0" fontId="21" fillId="2" borderId="1" xfId="6" applyFont="1" applyFill="1" applyBorder="1" applyAlignment="1">
      <alignment horizontal="left" vertical="center"/>
    </xf>
    <xf numFmtId="0" fontId="21" fillId="2" borderId="1" xfId="9" applyFont="1" applyFill="1" applyBorder="1" applyAlignment="1">
      <alignment horizontal="left" vertical="center"/>
    </xf>
    <xf numFmtId="0" fontId="21" fillId="2" borderId="1" xfId="3" applyFont="1" applyFill="1" applyBorder="1" applyAlignment="1">
      <alignment horizontal="left" vertical="center"/>
    </xf>
    <xf numFmtId="0" fontId="21" fillId="2" borderId="1" xfId="4" applyFont="1" applyFill="1" applyBorder="1" applyAlignment="1">
      <alignment vertical="center"/>
    </xf>
    <xf numFmtId="0" fontId="21" fillId="5" borderId="1" xfId="10" applyFont="1" applyFill="1" applyBorder="1" applyAlignment="1">
      <alignment horizontal="left" vertical="center" wrapText="1"/>
    </xf>
    <xf numFmtId="0" fontId="21" fillId="5" borderId="2" xfId="5" applyFont="1" applyFill="1" applyBorder="1" applyAlignment="1">
      <alignment horizontal="center" vertical="center"/>
    </xf>
    <xf numFmtId="0" fontId="25" fillId="2" borderId="1" xfId="8" applyFont="1" applyFill="1" applyBorder="1" applyAlignment="1">
      <alignment horizontal="center" vertical="center"/>
    </xf>
    <xf numFmtId="0" fontId="25" fillId="2" borderId="1" xfId="5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vertical="center" wrapText="1"/>
    </xf>
    <xf numFmtId="164" fontId="21" fillId="2" borderId="1" xfId="5" applyNumberFormat="1" applyFont="1" applyFill="1" applyBorder="1" applyAlignment="1">
      <alignment horizontal="center" vertical="center"/>
    </xf>
    <xf numFmtId="0" fontId="21" fillId="2" borderId="1" xfId="5" applyFont="1" applyFill="1" applyBorder="1" applyAlignment="1">
      <alignment vertical="center"/>
    </xf>
    <xf numFmtId="0" fontId="21" fillId="2" borderId="1" xfId="5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 wrapText="1"/>
    </xf>
    <xf numFmtId="0" fontId="21" fillId="2" borderId="0" xfId="5" applyFont="1" applyFill="1" applyAlignment="1">
      <alignment horizontal="center" vertical="center" wrapText="1"/>
    </xf>
    <xf numFmtId="0" fontId="21" fillId="2" borderId="1" xfId="11" applyFont="1" applyFill="1" applyBorder="1" applyAlignment="1">
      <alignment horizontal="left" vertical="center" wrapText="1"/>
    </xf>
    <xf numFmtId="0" fontId="21" fillId="0" borderId="1" xfId="5" applyFont="1" applyBorder="1" applyAlignment="1">
      <alignment horizontal="center" vertical="center" wrapText="1"/>
    </xf>
    <xf numFmtId="164" fontId="21" fillId="0" borderId="1" xfId="5" applyNumberFormat="1" applyFont="1" applyBorder="1" applyAlignment="1">
      <alignment horizontal="center" vertical="center"/>
    </xf>
    <xf numFmtId="0" fontId="21" fillId="0" borderId="1" xfId="5" applyFont="1" applyBorder="1" applyAlignment="1">
      <alignment vertical="center"/>
    </xf>
    <xf numFmtId="0" fontId="21" fillId="0" borderId="1" xfId="5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/>
    </xf>
    <xf numFmtId="0" fontId="25" fillId="0" borderId="1" xfId="5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8" fillId="2" borderId="0" xfId="7" applyFont="1" applyFill="1" applyAlignment="1">
      <alignment vertical="center"/>
    </xf>
    <xf numFmtId="0" fontId="29" fillId="2" borderId="0" xfId="2" applyFont="1" applyFill="1" applyAlignment="1">
      <alignment vertical="center"/>
    </xf>
    <xf numFmtId="0" fontId="29" fillId="2" borderId="0" xfId="0" applyFont="1" applyFill="1"/>
    <xf numFmtId="0" fontId="30" fillId="0" borderId="4" xfId="7" applyFont="1" applyBorder="1" applyAlignment="1">
      <alignment vertical="center"/>
    </xf>
    <xf numFmtId="0" fontId="30" fillId="2" borderId="0" xfId="7" applyFont="1" applyFill="1" applyAlignment="1">
      <alignment vertical="center"/>
    </xf>
    <xf numFmtId="0" fontId="31" fillId="2" borderId="0" xfId="0" applyFont="1" applyFill="1"/>
    <xf numFmtId="0" fontId="28" fillId="2" borderId="0" xfId="2" applyFont="1" applyFill="1" applyAlignment="1"/>
    <xf numFmtId="0" fontId="7" fillId="2" borderId="0" xfId="0" applyFont="1" applyFill="1"/>
    <xf numFmtId="0" fontId="21" fillId="2" borderId="0" xfId="2" applyFont="1" applyFill="1" applyAlignment="1">
      <alignment vertical="center"/>
    </xf>
    <xf numFmtId="0" fontId="32" fillId="2" borderId="0" xfId="2" applyFont="1" applyFill="1" applyAlignment="1">
      <alignment vertical="center"/>
    </xf>
    <xf numFmtId="0" fontId="21" fillId="0" borderId="0" xfId="0" applyFont="1" applyAlignment="1">
      <alignment horizontal="center"/>
    </xf>
    <xf numFmtId="0" fontId="25" fillId="2" borderId="8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5" fillId="2" borderId="0" xfId="8" applyFont="1" applyFill="1" applyAlignment="1">
      <alignment vertical="center"/>
    </xf>
    <xf numFmtId="0" fontId="5" fillId="2" borderId="0" xfId="8" applyFont="1" applyFill="1" applyAlignment="1">
      <alignment horizontal="center" vertical="center"/>
    </xf>
    <xf numFmtId="0" fontId="7" fillId="2" borderId="0" xfId="9" applyFont="1" applyFill="1" applyAlignment="1">
      <alignment horizontal="center"/>
    </xf>
    <xf numFmtId="0" fontId="8" fillId="2" borderId="0" xfId="4" applyFont="1" applyFill="1" applyAlignment="1">
      <alignment vertical="center" wrapText="1"/>
    </xf>
    <xf numFmtId="0" fontId="18" fillId="2" borderId="0" xfId="4" applyFont="1" applyFill="1" applyAlignment="1">
      <alignment horizontal="center" vertical="center" wrapText="1"/>
    </xf>
    <xf numFmtId="0" fontId="24" fillId="2" borderId="0" xfId="9" applyFont="1" applyFill="1"/>
    <xf numFmtId="0" fontId="24" fillId="2" borderId="0" xfId="0" applyFont="1" applyFill="1"/>
    <xf numFmtId="0" fontId="21" fillId="2" borderId="1" xfId="4" applyFont="1" applyFill="1" applyBorder="1" applyAlignment="1">
      <alignment horizontal="center" vertical="center"/>
    </xf>
    <xf numFmtId="0" fontId="21" fillId="2" borderId="1" xfId="9" applyFont="1" applyFill="1" applyBorder="1" applyAlignment="1">
      <alignment horizontal="center" wrapText="1"/>
    </xf>
    <xf numFmtId="0" fontId="25" fillId="2" borderId="0" xfId="2" applyFont="1" applyFill="1"/>
    <xf numFmtId="0" fontId="21" fillId="2" borderId="1" xfId="9" applyFont="1" applyFill="1" applyBorder="1" applyAlignment="1">
      <alignment horizontal="center"/>
    </xf>
    <xf numFmtId="0" fontId="21" fillId="2" borderId="0" xfId="4" applyFont="1" applyFill="1" applyAlignment="1">
      <alignment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vertical="center"/>
    </xf>
    <xf numFmtId="0" fontId="21" fillId="2" borderId="2" xfId="1" applyFont="1" applyFill="1" applyBorder="1" applyAlignment="1">
      <alignment horizontal="center" vertical="center"/>
    </xf>
    <xf numFmtId="0" fontId="27" fillId="2" borderId="0" xfId="0" applyFont="1" applyFill="1"/>
    <xf numFmtId="0" fontId="21" fillId="2" borderId="1" xfId="4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0" fontId="30" fillId="2" borderId="4" xfId="2" applyFont="1" applyFill="1" applyBorder="1" applyAlignment="1"/>
    <xf numFmtId="0" fontId="30" fillId="2" borderId="4" xfId="7" applyFont="1" applyFill="1" applyBorder="1" applyAlignment="1">
      <alignment horizontal="center" vertical="center"/>
    </xf>
    <xf numFmtId="0" fontId="28" fillId="2" borderId="0" xfId="0" applyFont="1" applyFill="1" applyAlignment="1"/>
    <xf numFmtId="0" fontId="28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4" applyFont="1" applyFill="1" applyAlignment="1">
      <alignment horizontal="center" vertical="center" wrapText="1"/>
    </xf>
    <xf numFmtId="0" fontId="30" fillId="2" borderId="4" xfId="2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5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25" fillId="2" borderId="7" xfId="5" applyFont="1" applyFill="1" applyBorder="1" applyAlignment="1">
      <alignment horizontal="center" vertical="center" wrapText="1"/>
    </xf>
    <xf numFmtId="0" fontId="25" fillId="2" borderId="8" xfId="5" applyFont="1" applyFill="1" applyBorder="1" applyAlignment="1">
      <alignment horizontal="center" vertical="center" wrapText="1"/>
    </xf>
    <xf numFmtId="0" fontId="25" fillId="2" borderId="3" xfId="5" applyFont="1" applyFill="1" applyBorder="1" applyAlignment="1">
      <alignment horizontal="center" vertical="center" wrapText="1"/>
    </xf>
    <xf numFmtId="0" fontId="25" fillId="2" borderId="4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8" fillId="2" borderId="0" xfId="4" applyFont="1" applyFill="1" applyAlignment="1">
      <alignment horizontal="center" vertical="center" wrapText="1"/>
    </xf>
    <xf numFmtId="0" fontId="30" fillId="2" borderId="4" xfId="2" applyFont="1" applyFill="1" applyBorder="1" applyAlignment="1">
      <alignment horizontal="center"/>
    </xf>
    <xf numFmtId="0" fontId="28" fillId="2" borderId="0" xfId="7" applyFont="1" applyFill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12">
    <cellStyle name="Normal" xfId="0" builtinId="0"/>
    <cellStyle name="Normal_Bảo quản" xfId="6"/>
    <cellStyle name="Normal_Sheet1" xfId="10"/>
    <cellStyle name="Normal_Sheet1_1" xfId="4"/>
    <cellStyle name="Normal_Sheet1_Bảo quản" xfId="2"/>
    <cellStyle name="Normal_Sheet1_Lâm nghiệp" xfId="7"/>
    <cellStyle name="Normal_Sheet1_Sheet5" xfId="8"/>
    <cellStyle name="Normal_Sheet1_Sheet6" xfId="1"/>
    <cellStyle name="Normal_Sheet1_Sheet7" xfId="5"/>
    <cellStyle name="Normal_Sheet2" xfId="11"/>
    <cellStyle name="Normal_Sheet5" xfId="9"/>
    <cellStyle name="Normal_Sheet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view="pageLayout" topLeftCell="A7" zoomScaleNormal="100" workbookViewId="0">
      <selection activeCell="A3" sqref="A3:Q3"/>
    </sheetView>
  </sheetViews>
  <sheetFormatPr defaultColWidth="9.140625" defaultRowHeight="12.75" x14ac:dyDescent="0.2"/>
  <cols>
    <col min="1" max="1" width="4.140625" style="1" customWidth="1"/>
    <col min="2" max="2" width="10.5703125" style="1" customWidth="1"/>
    <col min="3" max="3" width="9.5703125" style="1" customWidth="1"/>
    <col min="4" max="4" width="8.85546875" style="1" customWidth="1"/>
    <col min="5" max="5" width="30" style="1" bestFit="1" customWidth="1"/>
    <col min="6" max="7" width="3.140625" style="1" customWidth="1"/>
    <col min="8" max="10" width="3.140625" style="1" hidden="1" customWidth="1"/>
    <col min="11" max="11" width="11" style="184" customWidth="1"/>
    <col min="12" max="12" width="4.5703125" style="184" customWidth="1"/>
    <col min="13" max="13" width="5.140625" style="184" customWidth="1"/>
    <col min="14" max="14" width="6.42578125" style="184" customWidth="1"/>
    <col min="15" max="15" width="7.140625" style="184" customWidth="1"/>
    <col min="16" max="16" width="27.85546875" style="184" customWidth="1"/>
    <col min="17" max="17" width="8.28515625" style="184" customWidth="1"/>
    <col min="18" max="18" width="28.85546875" style="184" customWidth="1"/>
    <col min="19" max="19" width="6.28515625" style="1" customWidth="1"/>
    <col min="20" max="262" width="11.42578125" style="1" customWidth="1"/>
    <col min="263" max="16384" width="9.140625" style="1"/>
  </cols>
  <sheetData>
    <row r="1" spans="1:20" ht="45" customHeight="1" x14ac:dyDescent="0.2">
      <c r="A1" s="193" t="s">
        <v>185</v>
      </c>
      <c r="B1" s="193"/>
      <c r="C1" s="193"/>
      <c r="D1" s="193"/>
      <c r="E1" s="193"/>
      <c r="F1" s="193"/>
      <c r="H1" s="159"/>
      <c r="I1" s="159"/>
      <c r="J1" s="159" t="s">
        <v>39</v>
      </c>
      <c r="K1" s="193" t="s">
        <v>186</v>
      </c>
      <c r="L1" s="193"/>
      <c r="M1" s="193"/>
      <c r="N1" s="193"/>
      <c r="O1" s="193"/>
      <c r="P1" s="193"/>
      <c r="Q1" s="193"/>
      <c r="R1" s="159"/>
    </row>
    <row r="2" spans="1:20" ht="15.75" x14ac:dyDescent="0.25">
      <c r="A2" s="18"/>
      <c r="B2" s="18"/>
      <c r="C2" s="18"/>
      <c r="D2" s="18"/>
      <c r="E2" s="18"/>
      <c r="F2" s="160"/>
      <c r="G2" s="160"/>
      <c r="H2" s="160"/>
      <c r="I2" s="160"/>
      <c r="J2" s="160"/>
      <c r="K2" s="161"/>
      <c r="L2" s="161"/>
      <c r="M2" s="161"/>
      <c r="N2" s="161"/>
      <c r="O2" s="161"/>
      <c r="P2" s="161"/>
      <c r="Q2" s="161"/>
      <c r="R2" s="162"/>
    </row>
    <row r="3" spans="1:20" ht="43.5" customHeight="1" x14ac:dyDescent="0.2">
      <c r="A3" s="200" t="s">
        <v>189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63"/>
      <c r="S3" s="19"/>
    </row>
    <row r="4" spans="1:20" ht="20.2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85"/>
      <c r="L4" s="19"/>
      <c r="M4" s="164"/>
      <c r="N4" s="19"/>
      <c r="O4" s="19"/>
      <c r="P4" s="19"/>
      <c r="Q4" s="19"/>
      <c r="R4" s="19"/>
    </row>
    <row r="5" spans="1:20" s="25" customFormat="1" ht="51.75" customHeight="1" x14ac:dyDescent="0.2">
      <c r="A5" s="31" t="s">
        <v>0</v>
      </c>
      <c r="B5" s="31" t="s">
        <v>128</v>
      </c>
      <c r="C5" s="31" t="s">
        <v>129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3" t="s">
        <v>9</v>
      </c>
      <c r="L5" s="33" t="s">
        <v>131</v>
      </c>
      <c r="M5" s="33" t="s">
        <v>132</v>
      </c>
      <c r="N5" s="33" t="s">
        <v>133</v>
      </c>
      <c r="O5" s="33" t="s">
        <v>130</v>
      </c>
      <c r="P5" s="31" t="s">
        <v>8</v>
      </c>
      <c r="Q5" s="31" t="s">
        <v>10</v>
      </c>
      <c r="R5" s="31" t="s">
        <v>187</v>
      </c>
      <c r="S5" s="165"/>
      <c r="T5" s="166"/>
    </row>
    <row r="6" spans="1:20" ht="24.75" customHeight="1" x14ac:dyDescent="0.2">
      <c r="A6" s="36">
        <v>1</v>
      </c>
      <c r="B6" s="37" t="s">
        <v>157</v>
      </c>
      <c r="C6" s="38" t="s">
        <v>156</v>
      </c>
      <c r="D6" s="130">
        <v>202114</v>
      </c>
      <c r="E6" s="131" t="s">
        <v>124</v>
      </c>
      <c r="F6" s="132">
        <v>3</v>
      </c>
      <c r="G6" s="132">
        <v>45</v>
      </c>
      <c r="H6" s="132">
        <v>45</v>
      </c>
      <c r="I6" s="38"/>
      <c r="J6" s="128"/>
      <c r="K6" s="38" t="s">
        <v>123</v>
      </c>
      <c r="L6" s="38">
        <v>8</v>
      </c>
      <c r="M6" s="38">
        <v>0</v>
      </c>
      <c r="N6" s="39">
        <f t="shared" ref="N6:N62" si="0">L6+M6</f>
        <v>8</v>
      </c>
      <c r="O6" s="38" t="s">
        <v>171</v>
      </c>
      <c r="P6" s="123" t="s">
        <v>91</v>
      </c>
      <c r="Q6" s="123"/>
      <c r="R6" s="167"/>
      <c r="S6" s="45"/>
      <c r="T6" s="45"/>
    </row>
    <row r="7" spans="1:20" ht="21" customHeight="1" x14ac:dyDescent="0.2">
      <c r="A7" s="36">
        <v>2</v>
      </c>
      <c r="B7" s="37" t="s">
        <v>157</v>
      </c>
      <c r="C7" s="38" t="s">
        <v>156</v>
      </c>
      <c r="D7" s="39">
        <v>202401</v>
      </c>
      <c r="E7" s="40" t="s">
        <v>71</v>
      </c>
      <c r="F7" s="39">
        <v>2</v>
      </c>
      <c r="G7" s="39">
        <v>30</v>
      </c>
      <c r="H7" s="39">
        <v>30</v>
      </c>
      <c r="I7" s="39"/>
      <c r="J7" s="40"/>
      <c r="K7" s="39" t="s">
        <v>77</v>
      </c>
      <c r="L7" s="39">
        <v>36</v>
      </c>
      <c r="M7" s="39">
        <v>0</v>
      </c>
      <c r="N7" s="39">
        <f t="shared" si="0"/>
        <v>36</v>
      </c>
      <c r="O7" s="39" t="s">
        <v>168</v>
      </c>
      <c r="P7" s="98" t="s">
        <v>94</v>
      </c>
      <c r="Q7" s="98"/>
      <c r="R7" s="168"/>
      <c r="S7" s="45"/>
      <c r="T7" s="45"/>
    </row>
    <row r="8" spans="1:20" ht="21" customHeight="1" x14ac:dyDescent="0.2">
      <c r="A8" s="36">
        <v>3</v>
      </c>
      <c r="B8" s="37" t="s">
        <v>157</v>
      </c>
      <c r="C8" s="38" t="s">
        <v>156</v>
      </c>
      <c r="D8" s="119">
        <v>203703</v>
      </c>
      <c r="E8" s="120" t="s">
        <v>64</v>
      </c>
      <c r="F8" s="119">
        <v>2</v>
      </c>
      <c r="G8" s="119">
        <v>30</v>
      </c>
      <c r="H8" s="119">
        <v>30</v>
      </c>
      <c r="I8" s="39"/>
      <c r="J8" s="40"/>
      <c r="K8" s="39" t="s">
        <v>68</v>
      </c>
      <c r="L8" s="39">
        <v>30</v>
      </c>
      <c r="M8" s="39">
        <v>0</v>
      </c>
      <c r="N8" s="39">
        <f t="shared" si="0"/>
        <v>30</v>
      </c>
      <c r="O8" s="39" t="s">
        <v>169</v>
      </c>
      <c r="P8" s="121" t="s">
        <v>92</v>
      </c>
      <c r="Q8" s="121"/>
      <c r="R8" s="168"/>
      <c r="S8" s="45"/>
      <c r="T8" s="45"/>
    </row>
    <row r="9" spans="1:20" ht="22.5" customHeight="1" x14ac:dyDescent="0.2">
      <c r="A9" s="36">
        <v>4</v>
      </c>
      <c r="B9" s="37" t="s">
        <v>157</v>
      </c>
      <c r="C9" s="38" t="s">
        <v>156</v>
      </c>
      <c r="D9" s="130">
        <v>208231</v>
      </c>
      <c r="E9" s="131" t="s">
        <v>21</v>
      </c>
      <c r="F9" s="132">
        <v>3</v>
      </c>
      <c r="G9" s="132">
        <v>45</v>
      </c>
      <c r="H9" s="132">
        <v>45</v>
      </c>
      <c r="I9" s="38"/>
      <c r="J9" s="128"/>
      <c r="K9" s="133" t="s">
        <v>20</v>
      </c>
      <c r="L9" s="133">
        <v>11</v>
      </c>
      <c r="M9" s="133">
        <v>0</v>
      </c>
      <c r="N9" s="39">
        <f t="shared" si="0"/>
        <v>11</v>
      </c>
      <c r="O9" s="133" t="s">
        <v>170</v>
      </c>
      <c r="P9" s="123" t="s">
        <v>82</v>
      </c>
      <c r="Q9" s="123"/>
      <c r="R9" s="38"/>
      <c r="S9" s="169"/>
      <c r="T9" s="45"/>
    </row>
    <row r="10" spans="1:20" ht="23.25" customHeight="1" x14ac:dyDescent="0.2">
      <c r="A10" s="36">
        <v>5</v>
      </c>
      <c r="B10" s="37" t="s">
        <v>157</v>
      </c>
      <c r="C10" s="38" t="s">
        <v>156</v>
      </c>
      <c r="D10" s="64">
        <v>204502</v>
      </c>
      <c r="E10" s="65" t="s">
        <v>35</v>
      </c>
      <c r="F10" s="64">
        <v>2</v>
      </c>
      <c r="G10" s="64">
        <v>30</v>
      </c>
      <c r="H10" s="64">
        <v>30</v>
      </c>
      <c r="I10" s="64"/>
      <c r="J10" s="64"/>
      <c r="K10" s="66" t="s">
        <v>37</v>
      </c>
      <c r="L10" s="66">
        <v>23</v>
      </c>
      <c r="M10" s="66">
        <v>0</v>
      </c>
      <c r="N10" s="39">
        <f t="shared" si="0"/>
        <v>23</v>
      </c>
      <c r="O10" s="66" t="s">
        <v>167</v>
      </c>
      <c r="P10" s="67" t="s">
        <v>102</v>
      </c>
      <c r="Q10" s="67"/>
      <c r="R10" s="66"/>
      <c r="S10" s="45"/>
      <c r="T10" s="45"/>
    </row>
    <row r="11" spans="1:20" ht="22.5" customHeight="1" x14ac:dyDescent="0.2">
      <c r="A11" s="36">
        <v>6</v>
      </c>
      <c r="B11" s="37" t="s">
        <v>159</v>
      </c>
      <c r="C11" s="38" t="s">
        <v>160</v>
      </c>
      <c r="D11" s="132">
        <v>208109</v>
      </c>
      <c r="E11" s="131" t="s">
        <v>126</v>
      </c>
      <c r="F11" s="132">
        <v>3</v>
      </c>
      <c r="G11" s="132">
        <v>45</v>
      </c>
      <c r="H11" s="132">
        <v>45</v>
      </c>
      <c r="I11" s="38"/>
      <c r="J11" s="128"/>
      <c r="K11" s="38" t="s">
        <v>123</v>
      </c>
      <c r="L11" s="38">
        <v>8</v>
      </c>
      <c r="M11" s="38">
        <v>1</v>
      </c>
      <c r="N11" s="39">
        <f t="shared" si="0"/>
        <v>9</v>
      </c>
      <c r="O11" s="38" t="s">
        <v>167</v>
      </c>
      <c r="P11" s="70" t="s">
        <v>127</v>
      </c>
      <c r="Q11" s="70"/>
      <c r="R11" s="38" t="s">
        <v>188</v>
      </c>
      <c r="S11" s="45"/>
      <c r="T11" s="45"/>
    </row>
    <row r="12" spans="1:20" ht="21" customHeight="1" x14ac:dyDescent="0.2">
      <c r="A12" s="36">
        <v>7</v>
      </c>
      <c r="B12" s="37" t="s">
        <v>159</v>
      </c>
      <c r="C12" s="38" t="s">
        <v>160</v>
      </c>
      <c r="D12" s="39">
        <v>211102</v>
      </c>
      <c r="E12" s="40" t="s">
        <v>58</v>
      </c>
      <c r="F12" s="39">
        <v>2</v>
      </c>
      <c r="G12" s="39">
        <v>30</v>
      </c>
      <c r="H12" s="39">
        <v>30</v>
      </c>
      <c r="I12" s="39"/>
      <c r="J12" s="40"/>
      <c r="K12" s="39" t="s">
        <v>67</v>
      </c>
      <c r="L12" s="39">
        <v>20</v>
      </c>
      <c r="M12" s="39">
        <v>0</v>
      </c>
      <c r="N12" s="39">
        <f t="shared" si="0"/>
        <v>20</v>
      </c>
      <c r="O12" s="39" t="s">
        <v>183</v>
      </c>
      <c r="P12" s="70" t="s">
        <v>90</v>
      </c>
      <c r="Q12" s="70"/>
      <c r="R12" s="47"/>
      <c r="S12" s="45"/>
      <c r="T12" s="45"/>
    </row>
    <row r="13" spans="1:20" ht="21" customHeight="1" x14ac:dyDescent="0.2">
      <c r="A13" s="36">
        <v>8</v>
      </c>
      <c r="B13" s="37" t="s">
        <v>159</v>
      </c>
      <c r="C13" s="38" t="s">
        <v>160</v>
      </c>
      <c r="D13" s="39">
        <v>203363</v>
      </c>
      <c r="E13" s="40" t="s">
        <v>42</v>
      </c>
      <c r="F13" s="41">
        <v>2</v>
      </c>
      <c r="G13" s="41">
        <v>30</v>
      </c>
      <c r="H13" s="39">
        <v>30</v>
      </c>
      <c r="I13" s="39"/>
      <c r="J13" s="40"/>
      <c r="K13" s="39" t="s">
        <v>65</v>
      </c>
      <c r="L13" s="39">
        <v>20</v>
      </c>
      <c r="M13" s="39">
        <v>0</v>
      </c>
      <c r="N13" s="39">
        <f t="shared" si="0"/>
        <v>20</v>
      </c>
      <c r="O13" s="39" t="s">
        <v>170</v>
      </c>
      <c r="P13" s="42" t="s">
        <v>108</v>
      </c>
      <c r="Q13" s="42"/>
      <c r="R13" s="170"/>
      <c r="S13" s="44"/>
      <c r="T13" s="45"/>
    </row>
    <row r="14" spans="1:20" ht="33.75" customHeight="1" x14ac:dyDescent="0.2">
      <c r="A14" s="36">
        <v>9</v>
      </c>
      <c r="B14" s="37" t="s">
        <v>159</v>
      </c>
      <c r="C14" s="38" t="s">
        <v>160</v>
      </c>
      <c r="D14" s="39">
        <v>203211</v>
      </c>
      <c r="E14" s="40" t="s">
        <v>62</v>
      </c>
      <c r="F14" s="39">
        <v>3</v>
      </c>
      <c r="G14" s="39">
        <v>60</v>
      </c>
      <c r="H14" s="39">
        <v>30</v>
      </c>
      <c r="I14" s="39">
        <v>30</v>
      </c>
      <c r="J14" s="40"/>
      <c r="K14" s="39" t="s">
        <v>68</v>
      </c>
      <c r="L14" s="39">
        <v>30</v>
      </c>
      <c r="M14" s="39">
        <v>0</v>
      </c>
      <c r="N14" s="39">
        <f t="shared" si="0"/>
        <v>30</v>
      </c>
      <c r="O14" s="39" t="s">
        <v>169</v>
      </c>
      <c r="P14" s="73" t="s">
        <v>122</v>
      </c>
      <c r="Q14" s="73"/>
      <c r="R14" s="47"/>
      <c r="S14" s="45"/>
      <c r="T14" s="45"/>
    </row>
    <row r="15" spans="1:20" ht="21.75" customHeight="1" x14ac:dyDescent="0.2">
      <c r="A15" s="36">
        <v>10</v>
      </c>
      <c r="B15" s="37" t="s">
        <v>159</v>
      </c>
      <c r="C15" s="38" t="s">
        <v>160</v>
      </c>
      <c r="D15" s="39">
        <v>203408</v>
      </c>
      <c r="E15" s="40" t="s">
        <v>53</v>
      </c>
      <c r="F15" s="39">
        <v>2</v>
      </c>
      <c r="G15" s="39">
        <v>45</v>
      </c>
      <c r="H15" s="39">
        <v>15</v>
      </c>
      <c r="I15" s="39">
        <v>30</v>
      </c>
      <c r="J15" s="40"/>
      <c r="K15" s="39" t="s">
        <v>66</v>
      </c>
      <c r="L15" s="39">
        <v>43</v>
      </c>
      <c r="M15" s="39">
        <v>1</v>
      </c>
      <c r="N15" s="39">
        <f>L15+M15</f>
        <v>44</v>
      </c>
      <c r="O15" s="39" t="s">
        <v>168</v>
      </c>
      <c r="P15" s="42" t="s">
        <v>111</v>
      </c>
      <c r="Q15" s="42"/>
      <c r="R15" s="167" t="s">
        <v>136</v>
      </c>
      <c r="S15" s="45"/>
      <c r="T15" s="45"/>
    </row>
    <row r="16" spans="1:20" ht="18.75" customHeight="1" x14ac:dyDescent="0.2">
      <c r="A16" s="36">
        <v>11</v>
      </c>
      <c r="B16" s="37" t="s">
        <v>159</v>
      </c>
      <c r="C16" s="38" t="s">
        <v>156</v>
      </c>
      <c r="D16" s="64">
        <v>204423</v>
      </c>
      <c r="E16" s="65" t="s">
        <v>30</v>
      </c>
      <c r="F16" s="66">
        <v>2</v>
      </c>
      <c r="G16" s="66">
        <v>30</v>
      </c>
      <c r="H16" s="66">
        <v>30</v>
      </c>
      <c r="I16" s="64"/>
      <c r="J16" s="69"/>
      <c r="K16" s="66" t="s">
        <v>37</v>
      </c>
      <c r="L16" s="66">
        <v>23</v>
      </c>
      <c r="M16" s="66">
        <v>0</v>
      </c>
      <c r="N16" s="39">
        <f t="shared" si="0"/>
        <v>23</v>
      </c>
      <c r="O16" s="66" t="s">
        <v>167</v>
      </c>
      <c r="P16" s="70" t="s">
        <v>98</v>
      </c>
      <c r="Q16" s="70"/>
      <c r="R16" s="69"/>
      <c r="S16" s="45"/>
      <c r="T16" s="45"/>
    </row>
    <row r="17" spans="1:20" ht="22.5" customHeight="1" x14ac:dyDescent="0.2">
      <c r="A17" s="36">
        <v>12</v>
      </c>
      <c r="B17" s="37" t="s">
        <v>159</v>
      </c>
      <c r="C17" s="38" t="s">
        <v>156</v>
      </c>
      <c r="D17" s="130">
        <v>208329</v>
      </c>
      <c r="E17" s="131" t="s">
        <v>18</v>
      </c>
      <c r="F17" s="132">
        <v>3</v>
      </c>
      <c r="G17" s="132">
        <v>60</v>
      </c>
      <c r="H17" s="132">
        <v>30</v>
      </c>
      <c r="I17" s="38">
        <v>30</v>
      </c>
      <c r="J17" s="38"/>
      <c r="K17" s="133" t="s">
        <v>12</v>
      </c>
      <c r="L17" s="133">
        <v>33</v>
      </c>
      <c r="M17" s="133">
        <v>0</v>
      </c>
      <c r="N17" s="39">
        <f t="shared" si="0"/>
        <v>33</v>
      </c>
      <c r="O17" s="133" t="s">
        <v>168</v>
      </c>
      <c r="P17" s="123" t="s">
        <v>80</v>
      </c>
      <c r="Q17" s="123"/>
      <c r="R17" s="38"/>
      <c r="S17" s="134"/>
      <c r="T17" s="45"/>
    </row>
    <row r="18" spans="1:20" ht="22.5" customHeight="1" x14ac:dyDescent="0.2">
      <c r="A18" s="36">
        <v>13</v>
      </c>
      <c r="B18" s="37" t="s">
        <v>159</v>
      </c>
      <c r="C18" s="38" t="s">
        <v>156</v>
      </c>
      <c r="D18" s="130">
        <v>208324</v>
      </c>
      <c r="E18" s="131" t="s">
        <v>24</v>
      </c>
      <c r="F18" s="132">
        <v>2</v>
      </c>
      <c r="G18" s="132">
        <v>30</v>
      </c>
      <c r="H18" s="132">
        <v>30</v>
      </c>
      <c r="I18" s="38"/>
      <c r="J18" s="128"/>
      <c r="K18" s="133" t="s">
        <v>20</v>
      </c>
      <c r="L18" s="133">
        <v>11</v>
      </c>
      <c r="M18" s="133">
        <v>0</v>
      </c>
      <c r="N18" s="39">
        <f t="shared" si="0"/>
        <v>11</v>
      </c>
      <c r="O18" s="133" t="s">
        <v>170</v>
      </c>
      <c r="P18" s="123" t="s">
        <v>80</v>
      </c>
      <c r="Q18" s="123"/>
      <c r="R18" s="38"/>
      <c r="S18" s="171"/>
      <c r="T18" s="45"/>
    </row>
    <row r="19" spans="1:20" ht="21" customHeight="1" x14ac:dyDescent="0.2">
      <c r="A19" s="36">
        <v>14</v>
      </c>
      <c r="B19" s="37" t="s">
        <v>161</v>
      </c>
      <c r="C19" s="38" t="s">
        <v>160</v>
      </c>
      <c r="D19" s="39">
        <v>203406</v>
      </c>
      <c r="E19" s="40" t="s">
        <v>44</v>
      </c>
      <c r="F19" s="41">
        <v>2</v>
      </c>
      <c r="G19" s="41">
        <v>30</v>
      </c>
      <c r="H19" s="39">
        <v>30</v>
      </c>
      <c r="I19" s="39"/>
      <c r="J19" s="40"/>
      <c r="K19" s="39" t="s">
        <v>65</v>
      </c>
      <c r="L19" s="39">
        <v>20</v>
      </c>
      <c r="M19" s="39">
        <v>16</v>
      </c>
      <c r="N19" s="39">
        <f t="shared" si="0"/>
        <v>36</v>
      </c>
      <c r="O19" s="39" t="s">
        <v>169</v>
      </c>
      <c r="P19" s="42" t="s">
        <v>110</v>
      </c>
      <c r="Q19" s="42"/>
      <c r="R19" s="168" t="s">
        <v>134</v>
      </c>
      <c r="S19" s="44"/>
      <c r="T19" s="45"/>
    </row>
    <row r="20" spans="1:20" ht="29.25" customHeight="1" x14ac:dyDescent="0.2">
      <c r="A20" s="36">
        <v>15</v>
      </c>
      <c r="B20" s="37" t="s">
        <v>161</v>
      </c>
      <c r="C20" s="38" t="s">
        <v>160</v>
      </c>
      <c r="D20" s="172">
        <v>203410</v>
      </c>
      <c r="E20" s="173" t="s">
        <v>48</v>
      </c>
      <c r="F20" s="172">
        <v>3</v>
      </c>
      <c r="G20" s="172">
        <v>45</v>
      </c>
      <c r="H20" s="172">
        <v>30</v>
      </c>
      <c r="I20" s="172">
        <v>15</v>
      </c>
      <c r="J20" s="40"/>
      <c r="K20" s="39" t="s">
        <v>66</v>
      </c>
      <c r="L20" s="39">
        <v>43</v>
      </c>
      <c r="M20" s="39">
        <v>0</v>
      </c>
      <c r="N20" s="39">
        <f t="shared" si="0"/>
        <v>43</v>
      </c>
      <c r="O20" s="48" t="s">
        <v>174</v>
      </c>
      <c r="P20" s="42" t="s">
        <v>111</v>
      </c>
      <c r="Q20" s="42"/>
      <c r="R20" s="168"/>
      <c r="S20" s="45"/>
      <c r="T20" s="45"/>
    </row>
    <row r="21" spans="1:20" ht="22.5" customHeight="1" x14ac:dyDescent="0.2">
      <c r="A21" s="36">
        <v>16</v>
      </c>
      <c r="B21" s="37" t="s">
        <v>161</v>
      </c>
      <c r="C21" s="38" t="s">
        <v>160</v>
      </c>
      <c r="D21" s="130">
        <v>208356</v>
      </c>
      <c r="E21" s="131" t="s">
        <v>14</v>
      </c>
      <c r="F21" s="132">
        <v>3</v>
      </c>
      <c r="G21" s="132">
        <v>45</v>
      </c>
      <c r="H21" s="132">
        <v>45</v>
      </c>
      <c r="I21" s="38"/>
      <c r="J21" s="38"/>
      <c r="K21" s="133" t="s">
        <v>12</v>
      </c>
      <c r="L21" s="133">
        <v>33</v>
      </c>
      <c r="M21" s="133">
        <v>0</v>
      </c>
      <c r="N21" s="39">
        <f t="shared" si="0"/>
        <v>33</v>
      </c>
      <c r="O21" s="133" t="s">
        <v>173</v>
      </c>
      <c r="P21" s="123" t="s">
        <v>103</v>
      </c>
      <c r="Q21" s="123"/>
      <c r="R21" s="128"/>
      <c r="S21" s="134"/>
      <c r="T21" s="45"/>
    </row>
    <row r="22" spans="1:20" ht="22.5" customHeight="1" x14ac:dyDescent="0.2">
      <c r="A22" s="36">
        <v>17</v>
      </c>
      <c r="B22" s="37" t="s">
        <v>161</v>
      </c>
      <c r="C22" s="38" t="s">
        <v>160</v>
      </c>
      <c r="D22" s="130">
        <v>202620</v>
      </c>
      <c r="E22" s="131" t="s">
        <v>74</v>
      </c>
      <c r="F22" s="132">
        <v>2</v>
      </c>
      <c r="G22" s="132">
        <v>30</v>
      </c>
      <c r="H22" s="132">
        <v>30</v>
      </c>
      <c r="I22" s="38"/>
      <c r="J22" s="128"/>
      <c r="K22" s="38" t="s">
        <v>123</v>
      </c>
      <c r="L22" s="38">
        <v>8</v>
      </c>
      <c r="M22" s="38">
        <v>0</v>
      </c>
      <c r="N22" s="39">
        <f t="shared" si="0"/>
        <v>8</v>
      </c>
      <c r="O22" s="128" t="s">
        <v>168</v>
      </c>
      <c r="P22" s="98" t="s">
        <v>78</v>
      </c>
      <c r="Q22" s="98"/>
      <c r="R22" s="167"/>
      <c r="S22" s="45"/>
      <c r="T22" s="45"/>
    </row>
    <row r="23" spans="1:20" ht="21" customHeight="1" x14ac:dyDescent="0.2">
      <c r="A23" s="36">
        <v>18</v>
      </c>
      <c r="B23" s="37" t="s">
        <v>161</v>
      </c>
      <c r="C23" s="38" t="s">
        <v>160</v>
      </c>
      <c r="D23" s="39">
        <v>202620</v>
      </c>
      <c r="E23" s="40" t="s">
        <v>74</v>
      </c>
      <c r="F23" s="39">
        <v>2</v>
      </c>
      <c r="G23" s="39">
        <v>30</v>
      </c>
      <c r="H23" s="39">
        <v>30</v>
      </c>
      <c r="I23" s="39"/>
      <c r="J23" s="40"/>
      <c r="K23" s="39" t="s">
        <v>77</v>
      </c>
      <c r="L23" s="39">
        <v>36</v>
      </c>
      <c r="M23" s="39">
        <v>0</v>
      </c>
      <c r="N23" s="39">
        <f t="shared" si="0"/>
        <v>36</v>
      </c>
      <c r="O23" s="127" t="s">
        <v>168</v>
      </c>
      <c r="P23" s="122" t="s">
        <v>78</v>
      </c>
      <c r="Q23" s="122"/>
      <c r="R23" s="47"/>
      <c r="S23" s="45"/>
      <c r="T23" s="45"/>
    </row>
    <row r="24" spans="1:20" ht="21" customHeight="1" x14ac:dyDescent="0.2">
      <c r="A24" s="36">
        <v>19</v>
      </c>
      <c r="B24" s="37" t="s">
        <v>161</v>
      </c>
      <c r="C24" s="38" t="s">
        <v>156</v>
      </c>
      <c r="D24" s="39">
        <v>203203</v>
      </c>
      <c r="E24" s="40" t="s">
        <v>61</v>
      </c>
      <c r="F24" s="39">
        <v>3</v>
      </c>
      <c r="G24" s="39">
        <v>60</v>
      </c>
      <c r="H24" s="39">
        <v>30</v>
      </c>
      <c r="I24" s="39">
        <v>30</v>
      </c>
      <c r="J24" s="39"/>
      <c r="K24" s="39" t="s">
        <v>68</v>
      </c>
      <c r="L24" s="39">
        <v>30</v>
      </c>
      <c r="M24" s="39">
        <v>0</v>
      </c>
      <c r="N24" s="39">
        <f t="shared" si="0"/>
        <v>30</v>
      </c>
      <c r="O24" s="39" t="s">
        <v>168</v>
      </c>
      <c r="P24" s="122" t="s">
        <v>121</v>
      </c>
      <c r="Q24" s="122"/>
      <c r="R24" s="47"/>
      <c r="S24" s="45"/>
      <c r="T24" s="45"/>
    </row>
    <row r="25" spans="1:20" ht="22.5" customHeight="1" x14ac:dyDescent="0.2">
      <c r="A25" s="36">
        <v>20</v>
      </c>
      <c r="B25" s="37" t="s">
        <v>161</v>
      </c>
      <c r="C25" s="38" t="s">
        <v>156</v>
      </c>
      <c r="D25" s="130">
        <v>208340</v>
      </c>
      <c r="E25" s="131" t="s">
        <v>23</v>
      </c>
      <c r="F25" s="132">
        <v>2</v>
      </c>
      <c r="G25" s="132">
        <v>30</v>
      </c>
      <c r="H25" s="132">
        <v>30</v>
      </c>
      <c r="I25" s="38"/>
      <c r="J25" s="128"/>
      <c r="K25" s="133" t="s">
        <v>20</v>
      </c>
      <c r="L25" s="133">
        <v>11</v>
      </c>
      <c r="M25" s="133">
        <v>4</v>
      </c>
      <c r="N25" s="39">
        <f t="shared" si="0"/>
        <v>15</v>
      </c>
      <c r="O25" s="133" t="s">
        <v>167</v>
      </c>
      <c r="P25" s="123" t="s">
        <v>83</v>
      </c>
      <c r="Q25" s="123"/>
      <c r="R25" s="38" t="s">
        <v>150</v>
      </c>
      <c r="S25" s="171"/>
      <c r="T25" s="45"/>
    </row>
    <row r="26" spans="1:20" ht="18.75" customHeight="1" x14ac:dyDescent="0.2">
      <c r="A26" s="36">
        <v>21</v>
      </c>
      <c r="B26" s="37" t="s">
        <v>161</v>
      </c>
      <c r="C26" s="38" t="s">
        <v>156</v>
      </c>
      <c r="D26" s="64">
        <v>204532</v>
      </c>
      <c r="E26" s="65" t="s">
        <v>31</v>
      </c>
      <c r="F26" s="174">
        <v>3</v>
      </c>
      <c r="G26" s="64">
        <v>60</v>
      </c>
      <c r="H26" s="64">
        <v>30</v>
      </c>
      <c r="I26" s="64">
        <v>30</v>
      </c>
      <c r="J26" s="69"/>
      <c r="K26" s="66" t="s">
        <v>37</v>
      </c>
      <c r="L26" s="66">
        <v>23</v>
      </c>
      <c r="M26" s="66">
        <v>0</v>
      </c>
      <c r="N26" s="39">
        <f t="shared" si="0"/>
        <v>23</v>
      </c>
      <c r="O26" s="66" t="s">
        <v>170</v>
      </c>
      <c r="P26" s="72" t="s">
        <v>88</v>
      </c>
      <c r="Q26" s="72"/>
      <c r="R26" s="69"/>
      <c r="S26" s="45"/>
      <c r="T26" s="45"/>
    </row>
    <row r="27" spans="1:20" ht="21" customHeight="1" x14ac:dyDescent="0.2">
      <c r="A27" s="36">
        <v>22</v>
      </c>
      <c r="B27" s="37" t="s">
        <v>161</v>
      </c>
      <c r="C27" s="38" t="s">
        <v>156</v>
      </c>
      <c r="D27" s="39">
        <v>203465</v>
      </c>
      <c r="E27" s="40" t="s">
        <v>55</v>
      </c>
      <c r="F27" s="39">
        <v>3</v>
      </c>
      <c r="G27" s="39">
        <v>45</v>
      </c>
      <c r="H27" s="39">
        <v>45</v>
      </c>
      <c r="I27" s="39"/>
      <c r="J27" s="40"/>
      <c r="K27" s="39" t="s">
        <v>67</v>
      </c>
      <c r="L27" s="39">
        <v>20</v>
      </c>
      <c r="M27" s="39">
        <v>0</v>
      </c>
      <c r="N27" s="39">
        <f t="shared" si="0"/>
        <v>20</v>
      </c>
      <c r="O27" s="39" t="s">
        <v>171</v>
      </c>
      <c r="P27" s="97" t="s">
        <v>117</v>
      </c>
      <c r="Q27" s="97"/>
      <c r="R27" s="168"/>
      <c r="S27" s="45"/>
      <c r="T27" s="45"/>
    </row>
    <row r="28" spans="1:20" ht="21" customHeight="1" x14ac:dyDescent="0.2">
      <c r="A28" s="36">
        <v>23</v>
      </c>
      <c r="B28" s="37" t="s">
        <v>163</v>
      </c>
      <c r="C28" s="38" t="s">
        <v>160</v>
      </c>
      <c r="D28" s="47">
        <v>203202</v>
      </c>
      <c r="E28" s="40" t="s">
        <v>40</v>
      </c>
      <c r="F28" s="47">
        <v>2</v>
      </c>
      <c r="G28" s="47">
        <v>45</v>
      </c>
      <c r="H28" s="47">
        <v>15</v>
      </c>
      <c r="I28" s="47">
        <v>30</v>
      </c>
      <c r="J28" s="48"/>
      <c r="K28" s="39" t="s">
        <v>65</v>
      </c>
      <c r="L28" s="39">
        <v>20</v>
      </c>
      <c r="M28" s="39">
        <v>0</v>
      </c>
      <c r="N28" s="39">
        <f t="shared" si="0"/>
        <v>20</v>
      </c>
      <c r="O28" s="39" t="s">
        <v>167</v>
      </c>
      <c r="P28" s="42" t="s">
        <v>106</v>
      </c>
      <c r="Q28" s="42"/>
      <c r="R28" s="47"/>
      <c r="S28" s="44"/>
      <c r="T28" s="45"/>
    </row>
    <row r="29" spans="1:20" ht="21" customHeight="1" x14ac:dyDescent="0.2">
      <c r="A29" s="36">
        <v>24</v>
      </c>
      <c r="B29" s="37" t="s">
        <v>163</v>
      </c>
      <c r="C29" s="38" t="s">
        <v>160</v>
      </c>
      <c r="D29" s="39">
        <v>203403</v>
      </c>
      <c r="E29" s="40" t="s">
        <v>47</v>
      </c>
      <c r="F29" s="39">
        <v>3</v>
      </c>
      <c r="G29" s="39">
        <v>60</v>
      </c>
      <c r="H29" s="39">
        <v>30</v>
      </c>
      <c r="I29" s="39">
        <v>30</v>
      </c>
      <c r="J29" s="40"/>
      <c r="K29" s="39" t="s">
        <v>66</v>
      </c>
      <c r="L29" s="39">
        <v>43</v>
      </c>
      <c r="M29" s="39">
        <v>0</v>
      </c>
      <c r="N29" s="39">
        <f t="shared" si="0"/>
        <v>43</v>
      </c>
      <c r="O29" s="39" t="s">
        <v>168</v>
      </c>
      <c r="P29" s="70" t="s">
        <v>89</v>
      </c>
      <c r="Q29" s="70"/>
      <c r="R29" s="170"/>
      <c r="S29" s="45"/>
      <c r="T29" s="45"/>
    </row>
    <row r="30" spans="1:20" ht="21" customHeight="1" x14ac:dyDescent="0.2">
      <c r="A30" s="36">
        <v>25</v>
      </c>
      <c r="B30" s="37" t="s">
        <v>163</v>
      </c>
      <c r="C30" s="38" t="s">
        <v>160</v>
      </c>
      <c r="D30" s="39">
        <v>203507</v>
      </c>
      <c r="E30" s="40" t="s">
        <v>56</v>
      </c>
      <c r="F30" s="39">
        <v>3</v>
      </c>
      <c r="G30" s="39">
        <v>60</v>
      </c>
      <c r="H30" s="39">
        <v>30</v>
      </c>
      <c r="I30" s="39">
        <v>30</v>
      </c>
      <c r="J30" s="40"/>
      <c r="K30" s="39" t="s">
        <v>67</v>
      </c>
      <c r="L30" s="39">
        <v>20</v>
      </c>
      <c r="M30" s="39">
        <v>1</v>
      </c>
      <c r="N30" s="39">
        <f t="shared" si="0"/>
        <v>21</v>
      </c>
      <c r="O30" s="39" t="s">
        <v>170</v>
      </c>
      <c r="P30" s="98" t="s">
        <v>118</v>
      </c>
      <c r="Q30" s="98"/>
      <c r="R30" s="168" t="s">
        <v>141</v>
      </c>
      <c r="S30" s="45"/>
      <c r="T30" s="45"/>
    </row>
    <row r="31" spans="1:20" ht="22.5" customHeight="1" x14ac:dyDescent="0.25">
      <c r="A31" s="36">
        <v>26</v>
      </c>
      <c r="B31" s="37" t="s">
        <v>163</v>
      </c>
      <c r="C31" s="38" t="s">
        <v>160</v>
      </c>
      <c r="D31" s="132">
        <v>208213</v>
      </c>
      <c r="E31" s="131" t="s">
        <v>25</v>
      </c>
      <c r="F31" s="132">
        <v>3</v>
      </c>
      <c r="G31" s="132">
        <v>60</v>
      </c>
      <c r="H31" s="132">
        <v>30</v>
      </c>
      <c r="I31" s="38">
        <v>30</v>
      </c>
      <c r="J31" s="128"/>
      <c r="K31" s="133" t="s">
        <v>20</v>
      </c>
      <c r="L31" s="133">
        <v>11</v>
      </c>
      <c r="M31" s="133">
        <v>0</v>
      </c>
      <c r="N31" s="39">
        <f t="shared" si="0"/>
        <v>11</v>
      </c>
      <c r="O31" s="133" t="s">
        <v>171</v>
      </c>
      <c r="P31" s="70" t="s">
        <v>84</v>
      </c>
      <c r="Q31" s="70"/>
      <c r="R31" s="38"/>
      <c r="S31" s="175"/>
      <c r="T31" s="45"/>
    </row>
    <row r="32" spans="1:20" ht="45.75" customHeight="1" x14ac:dyDescent="0.2">
      <c r="A32" s="36">
        <v>27</v>
      </c>
      <c r="B32" s="37" t="s">
        <v>163</v>
      </c>
      <c r="C32" s="38" t="s">
        <v>156</v>
      </c>
      <c r="D32" s="64">
        <v>204931</v>
      </c>
      <c r="E32" s="65" t="s">
        <v>34</v>
      </c>
      <c r="F32" s="64">
        <v>3</v>
      </c>
      <c r="G32" s="64">
        <v>45</v>
      </c>
      <c r="H32" s="64">
        <v>45</v>
      </c>
      <c r="I32" s="64"/>
      <c r="J32" s="64"/>
      <c r="K32" s="66" t="s">
        <v>37</v>
      </c>
      <c r="L32" s="66">
        <v>23</v>
      </c>
      <c r="M32" s="66">
        <v>0</v>
      </c>
      <c r="N32" s="39">
        <f t="shared" si="0"/>
        <v>23</v>
      </c>
      <c r="O32" s="66" t="s">
        <v>172</v>
      </c>
      <c r="P32" s="73" t="s">
        <v>100</v>
      </c>
      <c r="Q32" s="73"/>
      <c r="R32" s="66"/>
      <c r="S32" s="45"/>
      <c r="T32" s="45"/>
    </row>
    <row r="33" spans="1:20" ht="22.5" customHeight="1" x14ac:dyDescent="0.2">
      <c r="A33" s="36">
        <v>28</v>
      </c>
      <c r="B33" s="37" t="s">
        <v>163</v>
      </c>
      <c r="C33" s="38" t="s">
        <v>156</v>
      </c>
      <c r="D33" s="130">
        <v>208343</v>
      </c>
      <c r="E33" s="131" t="s">
        <v>13</v>
      </c>
      <c r="F33" s="132">
        <v>3</v>
      </c>
      <c r="G33" s="132">
        <v>60</v>
      </c>
      <c r="H33" s="132">
        <v>30</v>
      </c>
      <c r="I33" s="38">
        <v>30</v>
      </c>
      <c r="J33" s="38"/>
      <c r="K33" s="133" t="s">
        <v>12</v>
      </c>
      <c r="L33" s="133">
        <v>33</v>
      </c>
      <c r="M33" s="133">
        <v>0</v>
      </c>
      <c r="N33" s="39">
        <f t="shared" si="0"/>
        <v>33</v>
      </c>
      <c r="O33" s="133" t="s">
        <v>169</v>
      </c>
      <c r="P33" s="123" t="s">
        <v>103</v>
      </c>
      <c r="Q33" s="123"/>
      <c r="R33" s="128"/>
      <c r="S33" s="134"/>
      <c r="T33" s="45"/>
    </row>
    <row r="34" spans="1:20" ht="49.5" customHeight="1" x14ac:dyDescent="0.2">
      <c r="A34" s="36">
        <v>29</v>
      </c>
      <c r="B34" s="37" t="s">
        <v>163</v>
      </c>
      <c r="C34" s="38" t="s">
        <v>156</v>
      </c>
      <c r="D34" s="39">
        <v>203508</v>
      </c>
      <c r="E34" s="40" t="s">
        <v>63</v>
      </c>
      <c r="F34" s="39">
        <v>2</v>
      </c>
      <c r="G34" s="39">
        <v>45</v>
      </c>
      <c r="H34" s="39">
        <v>15</v>
      </c>
      <c r="I34" s="39">
        <v>30</v>
      </c>
      <c r="J34" s="40"/>
      <c r="K34" s="39" t="s">
        <v>68</v>
      </c>
      <c r="L34" s="39">
        <v>30</v>
      </c>
      <c r="M34" s="39">
        <v>0</v>
      </c>
      <c r="N34" s="39">
        <f t="shared" si="0"/>
        <v>30</v>
      </c>
      <c r="O34" s="39" t="s">
        <v>173</v>
      </c>
      <c r="P34" s="70" t="s">
        <v>114</v>
      </c>
      <c r="Q34" s="70"/>
      <c r="R34" s="47" t="s">
        <v>178</v>
      </c>
      <c r="S34" s="45"/>
      <c r="T34" s="45"/>
    </row>
    <row r="35" spans="1:20" ht="22.5" customHeight="1" x14ac:dyDescent="0.2">
      <c r="A35" s="36">
        <v>30</v>
      </c>
      <c r="B35" s="37" t="s">
        <v>164</v>
      </c>
      <c r="C35" s="38" t="s">
        <v>160</v>
      </c>
      <c r="D35" s="47">
        <v>203314</v>
      </c>
      <c r="E35" s="40" t="s">
        <v>41</v>
      </c>
      <c r="F35" s="47">
        <v>4</v>
      </c>
      <c r="G35" s="47">
        <v>75</v>
      </c>
      <c r="H35" s="47">
        <v>45</v>
      </c>
      <c r="I35" s="47">
        <v>30</v>
      </c>
      <c r="J35" s="48"/>
      <c r="K35" s="39" t="s">
        <v>65</v>
      </c>
      <c r="L35" s="39">
        <v>20</v>
      </c>
      <c r="M35" s="39">
        <v>0</v>
      </c>
      <c r="N35" s="39">
        <f t="shared" si="0"/>
        <v>20</v>
      </c>
      <c r="O35" s="39" t="s">
        <v>167</v>
      </c>
      <c r="P35" s="42" t="s">
        <v>107</v>
      </c>
      <c r="Q35" s="42"/>
      <c r="R35" s="47"/>
      <c r="S35" s="44"/>
      <c r="T35" s="45"/>
    </row>
    <row r="36" spans="1:20" ht="21" customHeight="1" x14ac:dyDescent="0.2">
      <c r="A36" s="36">
        <v>31</v>
      </c>
      <c r="B36" s="37" t="s">
        <v>164</v>
      </c>
      <c r="C36" s="38" t="s">
        <v>160</v>
      </c>
      <c r="D36" s="99">
        <v>203106</v>
      </c>
      <c r="E36" s="40" t="s">
        <v>54</v>
      </c>
      <c r="F36" s="39">
        <v>3</v>
      </c>
      <c r="G36" s="39">
        <v>45</v>
      </c>
      <c r="H36" s="39">
        <v>45</v>
      </c>
      <c r="I36" s="39"/>
      <c r="J36" s="47"/>
      <c r="K36" s="39" t="s">
        <v>67</v>
      </c>
      <c r="L36" s="39">
        <v>20</v>
      </c>
      <c r="M36" s="39">
        <v>1</v>
      </c>
      <c r="N36" s="39">
        <f t="shared" si="0"/>
        <v>21</v>
      </c>
      <c r="O36" s="39" t="s">
        <v>171</v>
      </c>
      <c r="P36" s="97" t="s">
        <v>116</v>
      </c>
      <c r="Q36" s="97"/>
      <c r="R36" s="47" t="s">
        <v>139</v>
      </c>
      <c r="S36" s="45"/>
      <c r="T36" s="45"/>
    </row>
    <row r="37" spans="1:20" ht="21" customHeight="1" x14ac:dyDescent="0.2">
      <c r="A37" s="36">
        <v>32</v>
      </c>
      <c r="B37" s="37" t="s">
        <v>164</v>
      </c>
      <c r="C37" s="38" t="s">
        <v>160</v>
      </c>
      <c r="D37" s="130">
        <v>200102</v>
      </c>
      <c r="E37" s="131" t="s">
        <v>19</v>
      </c>
      <c r="F37" s="132">
        <v>2</v>
      </c>
      <c r="G37" s="132">
        <v>30</v>
      </c>
      <c r="H37" s="132">
        <v>30</v>
      </c>
      <c r="I37" s="38"/>
      <c r="J37" s="128"/>
      <c r="K37" s="133" t="s">
        <v>20</v>
      </c>
      <c r="L37" s="133">
        <v>11</v>
      </c>
      <c r="M37" s="133">
        <v>0</v>
      </c>
      <c r="N37" s="39">
        <f t="shared" si="0"/>
        <v>11</v>
      </c>
      <c r="O37" s="133" t="s">
        <v>170</v>
      </c>
      <c r="P37" s="123" t="s">
        <v>81</v>
      </c>
      <c r="Q37" s="123"/>
      <c r="R37" s="38"/>
      <c r="S37" s="45"/>
      <c r="T37" s="45"/>
    </row>
    <row r="38" spans="1:20" ht="21" customHeight="1" x14ac:dyDescent="0.2">
      <c r="A38" s="36">
        <v>33</v>
      </c>
      <c r="B38" s="37" t="s">
        <v>164</v>
      </c>
      <c r="C38" s="38" t="s">
        <v>160</v>
      </c>
      <c r="D38" s="39">
        <v>200102</v>
      </c>
      <c r="E38" s="40" t="s">
        <v>59</v>
      </c>
      <c r="F38" s="39">
        <v>2</v>
      </c>
      <c r="G38" s="39">
        <v>30</v>
      </c>
      <c r="H38" s="39">
        <v>30</v>
      </c>
      <c r="I38" s="39"/>
      <c r="J38" s="40"/>
      <c r="K38" s="39" t="s">
        <v>68</v>
      </c>
      <c r="L38" s="39">
        <v>30</v>
      </c>
      <c r="M38" s="39">
        <v>0</v>
      </c>
      <c r="N38" s="39">
        <f t="shared" si="0"/>
        <v>30</v>
      </c>
      <c r="O38" s="39" t="s">
        <v>168</v>
      </c>
      <c r="P38" s="123" t="s">
        <v>81</v>
      </c>
      <c r="Q38" s="123"/>
      <c r="R38" s="167"/>
      <c r="S38" s="45"/>
      <c r="T38" s="45"/>
    </row>
    <row r="39" spans="1:20" ht="22.5" customHeight="1" x14ac:dyDescent="0.2">
      <c r="A39" s="36">
        <v>34</v>
      </c>
      <c r="B39" s="37" t="s">
        <v>164</v>
      </c>
      <c r="C39" s="38" t="s">
        <v>156</v>
      </c>
      <c r="D39" s="99">
        <v>203525</v>
      </c>
      <c r="E39" s="40" t="s">
        <v>51</v>
      </c>
      <c r="F39" s="39">
        <v>2</v>
      </c>
      <c r="G39" s="39">
        <v>45</v>
      </c>
      <c r="H39" s="39">
        <v>15</v>
      </c>
      <c r="I39" s="39">
        <v>30</v>
      </c>
      <c r="J39" s="40"/>
      <c r="K39" s="39" t="s">
        <v>66</v>
      </c>
      <c r="L39" s="39">
        <v>43</v>
      </c>
      <c r="M39" s="39">
        <v>0</v>
      </c>
      <c r="N39" s="39">
        <f t="shared" si="0"/>
        <v>43</v>
      </c>
      <c r="O39" s="39" t="s">
        <v>168</v>
      </c>
      <c r="P39" s="70" t="s">
        <v>114</v>
      </c>
      <c r="Q39" s="70"/>
      <c r="R39" s="168"/>
      <c r="S39" s="45"/>
      <c r="T39" s="45"/>
    </row>
    <row r="40" spans="1:20" ht="21" customHeight="1" x14ac:dyDescent="0.2">
      <c r="A40" s="36">
        <v>35</v>
      </c>
      <c r="B40" s="37" t="s">
        <v>164</v>
      </c>
      <c r="C40" s="38" t="s">
        <v>156</v>
      </c>
      <c r="D40" s="130">
        <v>202115</v>
      </c>
      <c r="E40" s="131" t="s">
        <v>125</v>
      </c>
      <c r="F40" s="132">
        <v>3</v>
      </c>
      <c r="G40" s="132">
        <v>45</v>
      </c>
      <c r="H40" s="132">
        <v>45</v>
      </c>
      <c r="I40" s="38"/>
      <c r="J40" s="128"/>
      <c r="K40" s="38" t="s">
        <v>123</v>
      </c>
      <c r="L40" s="38">
        <v>8</v>
      </c>
      <c r="M40" s="38">
        <v>0</v>
      </c>
      <c r="N40" s="39">
        <f t="shared" si="0"/>
        <v>8</v>
      </c>
      <c r="O40" s="38" t="s">
        <v>167</v>
      </c>
      <c r="P40" s="123" t="s">
        <v>91</v>
      </c>
      <c r="Q40" s="123"/>
      <c r="R40" s="167"/>
      <c r="S40" s="45"/>
      <c r="T40" s="45"/>
    </row>
    <row r="41" spans="1:20" ht="21" customHeight="1" x14ac:dyDescent="0.2">
      <c r="A41" s="36">
        <v>36</v>
      </c>
      <c r="B41" s="37" t="s">
        <v>164</v>
      </c>
      <c r="C41" s="38" t="s">
        <v>156</v>
      </c>
      <c r="D41" s="39">
        <v>202301</v>
      </c>
      <c r="E41" s="40" t="s">
        <v>70</v>
      </c>
      <c r="F41" s="39">
        <v>3</v>
      </c>
      <c r="G41" s="39">
        <v>45</v>
      </c>
      <c r="H41" s="39">
        <v>45</v>
      </c>
      <c r="I41" s="39"/>
      <c r="J41" s="40"/>
      <c r="K41" s="39" t="s">
        <v>77</v>
      </c>
      <c r="L41" s="39">
        <v>36</v>
      </c>
      <c r="M41" s="39">
        <v>6</v>
      </c>
      <c r="N41" s="39">
        <f t="shared" si="0"/>
        <v>42</v>
      </c>
      <c r="O41" s="39" t="s">
        <v>169</v>
      </c>
      <c r="P41" s="122" t="s">
        <v>93</v>
      </c>
      <c r="Q41" s="122"/>
      <c r="R41" s="168" t="s">
        <v>145</v>
      </c>
      <c r="S41" s="45"/>
      <c r="T41" s="45"/>
    </row>
    <row r="42" spans="1:20" ht="22.5" customHeight="1" x14ac:dyDescent="0.2">
      <c r="A42" s="36">
        <v>37</v>
      </c>
      <c r="B42" s="37" t="s">
        <v>164</v>
      </c>
      <c r="C42" s="38" t="s">
        <v>156</v>
      </c>
      <c r="D42" s="64">
        <v>204416</v>
      </c>
      <c r="E42" s="65" t="s">
        <v>29</v>
      </c>
      <c r="F42" s="64">
        <v>3</v>
      </c>
      <c r="G42" s="64">
        <v>60</v>
      </c>
      <c r="H42" s="64">
        <v>30</v>
      </c>
      <c r="I42" s="64">
        <v>30</v>
      </c>
      <c r="J42" s="69"/>
      <c r="K42" s="66" t="s">
        <v>37</v>
      </c>
      <c r="L42" s="66">
        <v>23</v>
      </c>
      <c r="M42" s="66">
        <v>0</v>
      </c>
      <c r="N42" s="39">
        <f t="shared" si="0"/>
        <v>23</v>
      </c>
      <c r="O42" s="66" t="s">
        <v>170</v>
      </c>
      <c r="P42" s="72" t="s">
        <v>97</v>
      </c>
      <c r="Q42" s="72"/>
      <c r="R42" s="69"/>
      <c r="S42" s="45"/>
      <c r="T42" s="45"/>
    </row>
    <row r="43" spans="1:20" ht="21" customHeight="1" x14ac:dyDescent="0.2">
      <c r="A43" s="36">
        <v>38</v>
      </c>
      <c r="B43" s="37" t="s">
        <v>164</v>
      </c>
      <c r="C43" s="38" t="s">
        <v>156</v>
      </c>
      <c r="D43" s="130">
        <v>208357</v>
      </c>
      <c r="E43" s="131" t="s">
        <v>15</v>
      </c>
      <c r="F43" s="132">
        <v>3</v>
      </c>
      <c r="G43" s="132">
        <v>45</v>
      </c>
      <c r="H43" s="132">
        <v>45</v>
      </c>
      <c r="I43" s="38"/>
      <c r="J43" s="38"/>
      <c r="K43" s="133" t="s">
        <v>12</v>
      </c>
      <c r="L43" s="133">
        <v>33</v>
      </c>
      <c r="M43" s="133">
        <v>0</v>
      </c>
      <c r="N43" s="39">
        <f t="shared" si="0"/>
        <v>33</v>
      </c>
      <c r="O43" s="133" t="s">
        <v>173</v>
      </c>
      <c r="P43" s="123" t="s">
        <v>104</v>
      </c>
      <c r="Q43" s="123"/>
      <c r="R43" s="128"/>
      <c r="S43" s="134"/>
      <c r="T43" s="45"/>
    </row>
    <row r="44" spans="1:20" ht="18.75" customHeight="1" x14ac:dyDescent="0.2">
      <c r="A44" s="36">
        <v>39</v>
      </c>
      <c r="B44" s="37" t="s">
        <v>165</v>
      </c>
      <c r="C44" s="38" t="s">
        <v>160</v>
      </c>
      <c r="D44" s="39">
        <v>203519</v>
      </c>
      <c r="E44" s="40" t="s">
        <v>45</v>
      </c>
      <c r="F44" s="41">
        <v>2</v>
      </c>
      <c r="G44" s="41">
        <v>30</v>
      </c>
      <c r="H44" s="39">
        <v>30</v>
      </c>
      <c r="I44" s="39"/>
      <c r="J44" s="40"/>
      <c r="K44" s="39" t="s">
        <v>65</v>
      </c>
      <c r="L44" s="39">
        <v>20</v>
      </c>
      <c r="M44" s="39">
        <v>7</v>
      </c>
      <c r="N44" s="39">
        <f t="shared" si="0"/>
        <v>27</v>
      </c>
      <c r="O44" s="39" t="s">
        <v>167</v>
      </c>
      <c r="P44" s="42" t="s">
        <v>109</v>
      </c>
      <c r="Q44" s="42"/>
      <c r="R44" s="170" t="s">
        <v>135</v>
      </c>
      <c r="S44" s="44"/>
      <c r="T44" s="45"/>
    </row>
    <row r="45" spans="1:20" ht="22.5" customHeight="1" x14ac:dyDescent="0.2">
      <c r="A45" s="36">
        <v>40</v>
      </c>
      <c r="B45" s="37" t="s">
        <v>165</v>
      </c>
      <c r="C45" s="38" t="s">
        <v>160</v>
      </c>
      <c r="D45" s="39">
        <v>203311</v>
      </c>
      <c r="E45" s="40" t="s">
        <v>52</v>
      </c>
      <c r="F45" s="39">
        <v>2</v>
      </c>
      <c r="G45" s="39">
        <v>30</v>
      </c>
      <c r="H45" s="39">
        <v>30</v>
      </c>
      <c r="I45" s="39"/>
      <c r="J45" s="40"/>
      <c r="K45" s="39" t="s">
        <v>66</v>
      </c>
      <c r="L45" s="39">
        <v>43</v>
      </c>
      <c r="M45" s="39">
        <v>0</v>
      </c>
      <c r="N45" s="39">
        <f t="shared" si="0"/>
        <v>43</v>
      </c>
      <c r="O45" s="39" t="s">
        <v>168</v>
      </c>
      <c r="P45" s="42" t="s">
        <v>115</v>
      </c>
      <c r="Q45" s="42"/>
      <c r="R45" s="170"/>
      <c r="S45" s="45"/>
      <c r="T45" s="45"/>
    </row>
    <row r="46" spans="1:20" ht="21" customHeight="1" x14ac:dyDescent="0.25">
      <c r="A46" s="36">
        <v>41</v>
      </c>
      <c r="B46" s="37" t="s">
        <v>165</v>
      </c>
      <c r="C46" s="38" t="s">
        <v>160</v>
      </c>
      <c r="D46" s="132">
        <v>208416</v>
      </c>
      <c r="E46" s="131" t="s">
        <v>26</v>
      </c>
      <c r="F46" s="132">
        <v>2</v>
      </c>
      <c r="G46" s="132">
        <v>30</v>
      </c>
      <c r="H46" s="132">
        <v>30</v>
      </c>
      <c r="I46" s="38"/>
      <c r="J46" s="128"/>
      <c r="K46" s="133" t="s">
        <v>20</v>
      </c>
      <c r="L46" s="133">
        <v>11</v>
      </c>
      <c r="M46" s="133">
        <v>2</v>
      </c>
      <c r="N46" s="39">
        <f t="shared" si="0"/>
        <v>13</v>
      </c>
      <c r="O46" s="133" t="s">
        <v>170</v>
      </c>
      <c r="P46" s="70" t="s">
        <v>84</v>
      </c>
      <c r="Q46" s="70"/>
      <c r="R46" s="38" t="s">
        <v>151</v>
      </c>
      <c r="S46" s="175"/>
      <c r="T46" s="45"/>
    </row>
    <row r="47" spans="1:20" ht="21" customHeight="1" x14ac:dyDescent="0.2">
      <c r="A47" s="36">
        <v>42</v>
      </c>
      <c r="B47" s="37" t="s">
        <v>165</v>
      </c>
      <c r="C47" s="38" t="s">
        <v>156</v>
      </c>
      <c r="D47" s="66">
        <v>200107</v>
      </c>
      <c r="E47" s="68" t="s">
        <v>28</v>
      </c>
      <c r="F47" s="66">
        <v>2</v>
      </c>
      <c r="G47" s="66">
        <v>30</v>
      </c>
      <c r="H47" s="66">
        <v>30</v>
      </c>
      <c r="I47" s="66"/>
      <c r="J47" s="66"/>
      <c r="K47" s="66" t="s">
        <v>37</v>
      </c>
      <c r="L47" s="66">
        <v>23</v>
      </c>
      <c r="M47" s="66"/>
      <c r="N47" s="39">
        <f t="shared" si="0"/>
        <v>23</v>
      </c>
      <c r="O47" s="66" t="s">
        <v>171</v>
      </c>
      <c r="P47" s="67" t="s">
        <v>87</v>
      </c>
      <c r="Q47" s="67"/>
      <c r="R47" s="176"/>
      <c r="S47" s="45"/>
      <c r="T47" s="45"/>
    </row>
    <row r="48" spans="1:20" ht="22.5" customHeight="1" x14ac:dyDescent="0.2">
      <c r="A48" s="36">
        <v>43</v>
      </c>
      <c r="B48" s="37" t="s">
        <v>165</v>
      </c>
      <c r="C48" s="38" t="s">
        <v>156</v>
      </c>
      <c r="D48" s="66">
        <v>200107</v>
      </c>
      <c r="E48" s="68" t="s">
        <v>28</v>
      </c>
      <c r="F48" s="66">
        <v>2</v>
      </c>
      <c r="G48" s="66">
        <v>30</v>
      </c>
      <c r="H48" s="66">
        <v>30</v>
      </c>
      <c r="I48" s="48"/>
      <c r="J48" s="48"/>
      <c r="K48" s="39" t="s">
        <v>67</v>
      </c>
      <c r="L48" s="39">
        <v>20</v>
      </c>
      <c r="M48" s="39">
        <v>7</v>
      </c>
      <c r="N48" s="39">
        <f t="shared" si="0"/>
        <v>27</v>
      </c>
      <c r="O48" s="39" t="s">
        <v>169</v>
      </c>
      <c r="P48" s="42" t="s">
        <v>87</v>
      </c>
      <c r="Q48" s="42"/>
      <c r="R48" s="47" t="s">
        <v>140</v>
      </c>
      <c r="S48" s="45"/>
      <c r="T48" s="45"/>
    </row>
    <row r="49" spans="1:20" ht="18.75" customHeight="1" x14ac:dyDescent="0.2">
      <c r="A49" s="36">
        <v>44</v>
      </c>
      <c r="B49" s="37" t="s">
        <v>165</v>
      </c>
      <c r="C49" s="38" t="s">
        <v>156</v>
      </c>
      <c r="D49" s="99">
        <v>202112</v>
      </c>
      <c r="E49" s="40" t="s">
        <v>69</v>
      </c>
      <c r="F49" s="47">
        <v>2</v>
      </c>
      <c r="G49" s="47">
        <v>30</v>
      </c>
      <c r="H49" s="47">
        <v>30</v>
      </c>
      <c r="I49" s="47"/>
      <c r="J49" s="47"/>
      <c r="K49" s="39" t="s">
        <v>77</v>
      </c>
      <c r="L49" s="39">
        <v>36</v>
      </c>
      <c r="M49" s="39">
        <v>2</v>
      </c>
      <c r="N49" s="39">
        <f t="shared" si="0"/>
        <v>38</v>
      </c>
      <c r="O49" s="39" t="s">
        <v>168</v>
      </c>
      <c r="P49" s="123" t="s">
        <v>91</v>
      </c>
      <c r="Q49" s="123"/>
      <c r="R49" s="47" t="s">
        <v>144</v>
      </c>
      <c r="S49" s="45"/>
      <c r="T49" s="45"/>
    </row>
    <row r="50" spans="1:20" ht="27" customHeight="1" x14ac:dyDescent="0.2">
      <c r="A50" s="36">
        <v>45</v>
      </c>
      <c r="B50" s="37" t="s">
        <v>179</v>
      </c>
      <c r="C50" s="38" t="s">
        <v>160</v>
      </c>
      <c r="D50" s="39">
        <v>203109</v>
      </c>
      <c r="E50" s="40" t="s">
        <v>60</v>
      </c>
      <c r="F50" s="39">
        <v>2</v>
      </c>
      <c r="G50" s="39">
        <v>30</v>
      </c>
      <c r="H50" s="39">
        <v>30</v>
      </c>
      <c r="I50" s="39"/>
      <c r="J50" s="40"/>
      <c r="K50" s="39" t="s">
        <v>68</v>
      </c>
      <c r="L50" s="39">
        <v>30</v>
      </c>
      <c r="M50" s="39">
        <v>25</v>
      </c>
      <c r="N50" s="39">
        <f t="shared" si="0"/>
        <v>55</v>
      </c>
      <c r="O50" s="48" t="s">
        <v>174</v>
      </c>
      <c r="P50" s="98" t="s">
        <v>120</v>
      </c>
      <c r="Q50" s="98"/>
      <c r="R50" s="168" t="s">
        <v>143</v>
      </c>
      <c r="S50" s="45"/>
      <c r="T50" s="45"/>
    </row>
    <row r="51" spans="1:20" ht="21" customHeight="1" x14ac:dyDescent="0.2">
      <c r="A51" s="36">
        <v>46</v>
      </c>
      <c r="B51" s="37" t="s">
        <v>179</v>
      </c>
      <c r="C51" s="38" t="s">
        <v>160</v>
      </c>
      <c r="D51" s="39">
        <v>203522</v>
      </c>
      <c r="E51" s="40" t="s">
        <v>46</v>
      </c>
      <c r="F51" s="41">
        <v>2</v>
      </c>
      <c r="G51" s="41">
        <v>30</v>
      </c>
      <c r="H51" s="39">
        <v>30</v>
      </c>
      <c r="I51" s="39"/>
      <c r="J51" s="40"/>
      <c r="K51" s="39" t="s">
        <v>65</v>
      </c>
      <c r="L51" s="39">
        <v>20</v>
      </c>
      <c r="M51" s="39">
        <v>0</v>
      </c>
      <c r="N51" s="39">
        <f t="shared" si="0"/>
        <v>20</v>
      </c>
      <c r="O51" s="39" t="s">
        <v>171</v>
      </c>
      <c r="P51" s="42" t="s">
        <v>108</v>
      </c>
      <c r="Q51" s="42"/>
      <c r="R51" s="170"/>
      <c r="S51" s="44"/>
      <c r="T51" s="45"/>
    </row>
    <row r="52" spans="1:20" ht="28.5" customHeight="1" x14ac:dyDescent="0.2">
      <c r="A52" s="36">
        <v>47</v>
      </c>
      <c r="B52" s="37" t="s">
        <v>179</v>
      </c>
      <c r="C52" s="38" t="s">
        <v>160</v>
      </c>
      <c r="D52" s="130">
        <v>208314</v>
      </c>
      <c r="E52" s="131" t="s">
        <v>17</v>
      </c>
      <c r="F52" s="132">
        <v>3</v>
      </c>
      <c r="G52" s="132">
        <v>75</v>
      </c>
      <c r="H52" s="132">
        <v>15</v>
      </c>
      <c r="I52" s="38">
        <v>60</v>
      </c>
      <c r="J52" s="38"/>
      <c r="K52" s="133" t="s">
        <v>12</v>
      </c>
      <c r="L52" s="133">
        <v>33</v>
      </c>
      <c r="M52" s="133">
        <v>0</v>
      </c>
      <c r="N52" s="39">
        <f t="shared" si="0"/>
        <v>33</v>
      </c>
      <c r="O52" s="63" t="s">
        <v>182</v>
      </c>
      <c r="P52" s="123" t="s">
        <v>79</v>
      </c>
      <c r="Q52" s="123"/>
      <c r="R52" s="38"/>
      <c r="S52" s="134"/>
      <c r="T52" s="45"/>
    </row>
    <row r="53" spans="1:20" ht="21" customHeight="1" x14ac:dyDescent="0.2">
      <c r="A53" s="36">
        <v>48</v>
      </c>
      <c r="B53" s="37" t="s">
        <v>179</v>
      </c>
      <c r="C53" s="38" t="s">
        <v>160</v>
      </c>
      <c r="D53" s="64">
        <v>204542</v>
      </c>
      <c r="E53" s="65" t="s">
        <v>32</v>
      </c>
      <c r="F53" s="174">
        <v>3</v>
      </c>
      <c r="G53" s="64">
        <v>60</v>
      </c>
      <c r="H53" s="64">
        <v>30</v>
      </c>
      <c r="I53" s="64">
        <v>30</v>
      </c>
      <c r="J53" s="69"/>
      <c r="K53" s="66" t="s">
        <v>37</v>
      </c>
      <c r="L53" s="66">
        <v>23</v>
      </c>
      <c r="M53" s="66">
        <v>0</v>
      </c>
      <c r="N53" s="39">
        <f t="shared" si="0"/>
        <v>23</v>
      </c>
      <c r="O53" s="66" t="s">
        <v>175</v>
      </c>
      <c r="P53" s="73" t="s">
        <v>99</v>
      </c>
      <c r="Q53" s="73"/>
      <c r="R53" s="69"/>
      <c r="S53" s="45"/>
      <c r="T53" s="45"/>
    </row>
    <row r="54" spans="1:20" ht="22.5" customHeight="1" x14ac:dyDescent="0.2">
      <c r="A54" s="36">
        <v>49</v>
      </c>
      <c r="B54" s="37" t="s">
        <v>179</v>
      </c>
      <c r="C54" s="38" t="s">
        <v>156</v>
      </c>
      <c r="D54" s="99">
        <v>203505</v>
      </c>
      <c r="E54" s="40" t="s">
        <v>50</v>
      </c>
      <c r="F54" s="39">
        <v>2</v>
      </c>
      <c r="G54" s="39">
        <v>30</v>
      </c>
      <c r="H54" s="39">
        <v>30</v>
      </c>
      <c r="I54" s="39"/>
      <c r="J54" s="40"/>
      <c r="K54" s="39" t="s">
        <v>66</v>
      </c>
      <c r="L54" s="39">
        <v>43</v>
      </c>
      <c r="M54" s="39">
        <v>2</v>
      </c>
      <c r="N54" s="39">
        <f t="shared" si="0"/>
        <v>45</v>
      </c>
      <c r="O54" s="39" t="s">
        <v>168</v>
      </c>
      <c r="P54" s="70" t="s">
        <v>113</v>
      </c>
      <c r="Q54" s="70"/>
      <c r="R54" s="168" t="s">
        <v>137</v>
      </c>
      <c r="S54" s="45"/>
      <c r="T54" s="45"/>
    </row>
    <row r="55" spans="1:20" ht="18.75" customHeight="1" x14ac:dyDescent="0.2">
      <c r="A55" s="36">
        <v>50</v>
      </c>
      <c r="B55" s="37" t="s">
        <v>179</v>
      </c>
      <c r="C55" s="38" t="s">
        <v>156</v>
      </c>
      <c r="D55" s="130">
        <v>208306</v>
      </c>
      <c r="E55" s="131" t="s">
        <v>22</v>
      </c>
      <c r="F55" s="132">
        <v>3</v>
      </c>
      <c r="G55" s="132">
        <v>45</v>
      </c>
      <c r="H55" s="132">
        <v>45</v>
      </c>
      <c r="I55" s="38"/>
      <c r="J55" s="128"/>
      <c r="K55" s="133" t="s">
        <v>20</v>
      </c>
      <c r="L55" s="133">
        <v>11</v>
      </c>
      <c r="M55" s="133">
        <v>5</v>
      </c>
      <c r="N55" s="39">
        <f t="shared" si="0"/>
        <v>16</v>
      </c>
      <c r="O55" s="133" t="s">
        <v>170</v>
      </c>
      <c r="P55" s="123" t="s">
        <v>105</v>
      </c>
      <c r="Q55" s="123"/>
      <c r="R55" s="38" t="s">
        <v>150</v>
      </c>
      <c r="S55" s="171"/>
      <c r="T55" s="45"/>
    </row>
    <row r="56" spans="1:20" ht="21" customHeight="1" x14ac:dyDescent="0.2">
      <c r="A56" s="36">
        <v>51</v>
      </c>
      <c r="B56" s="37" t="s">
        <v>184</v>
      </c>
      <c r="C56" s="38" t="s">
        <v>156</v>
      </c>
      <c r="D56" s="39">
        <v>203515</v>
      </c>
      <c r="E56" s="40" t="s">
        <v>57</v>
      </c>
      <c r="F56" s="39">
        <v>3</v>
      </c>
      <c r="G56" s="39">
        <v>45</v>
      </c>
      <c r="H56" s="39">
        <v>30</v>
      </c>
      <c r="I56" s="39">
        <v>15</v>
      </c>
      <c r="J56" s="39"/>
      <c r="K56" s="39" t="s">
        <v>67</v>
      </c>
      <c r="L56" s="39">
        <v>20</v>
      </c>
      <c r="M56" s="39">
        <v>3</v>
      </c>
      <c r="N56" s="39">
        <f t="shared" si="0"/>
        <v>23</v>
      </c>
      <c r="O56" s="39" t="s">
        <v>167</v>
      </c>
      <c r="P56" s="122" t="s">
        <v>119</v>
      </c>
      <c r="Q56" s="122"/>
      <c r="R56" s="47" t="s">
        <v>142</v>
      </c>
      <c r="S56" s="45"/>
      <c r="T56" s="45"/>
    </row>
    <row r="57" spans="1:20" ht="21" customHeight="1" x14ac:dyDescent="0.2">
      <c r="A57" s="36">
        <v>52</v>
      </c>
      <c r="B57" s="37" t="s">
        <v>180</v>
      </c>
      <c r="C57" s="38" t="s">
        <v>160</v>
      </c>
      <c r="D57" s="132">
        <v>208316</v>
      </c>
      <c r="E57" s="131" t="s">
        <v>27</v>
      </c>
      <c r="F57" s="132">
        <v>3</v>
      </c>
      <c r="G57" s="132">
        <v>45</v>
      </c>
      <c r="H57" s="132">
        <v>45</v>
      </c>
      <c r="I57" s="38"/>
      <c r="J57" s="128"/>
      <c r="K57" s="133" t="s">
        <v>20</v>
      </c>
      <c r="L57" s="133">
        <v>11</v>
      </c>
      <c r="M57" s="133">
        <v>1</v>
      </c>
      <c r="N57" s="39">
        <f t="shared" si="0"/>
        <v>12</v>
      </c>
      <c r="O57" s="133" t="s">
        <v>167</v>
      </c>
      <c r="P57" s="70" t="s">
        <v>85</v>
      </c>
      <c r="Q57" s="70"/>
      <c r="R57" s="38" t="s">
        <v>152</v>
      </c>
      <c r="S57" s="45"/>
      <c r="T57" s="45"/>
    </row>
    <row r="58" spans="1:20" ht="22.5" customHeight="1" x14ac:dyDescent="0.2">
      <c r="A58" s="36">
        <v>53</v>
      </c>
      <c r="B58" s="37" t="s">
        <v>180</v>
      </c>
      <c r="C58" s="38" t="s">
        <v>160</v>
      </c>
      <c r="D58" s="172">
        <v>203503</v>
      </c>
      <c r="E58" s="173" t="s">
        <v>49</v>
      </c>
      <c r="F58" s="172">
        <v>2</v>
      </c>
      <c r="G58" s="172">
        <v>30</v>
      </c>
      <c r="H58" s="172">
        <v>30</v>
      </c>
      <c r="I58" s="172"/>
      <c r="J58" s="40"/>
      <c r="K58" s="39" t="s">
        <v>66</v>
      </c>
      <c r="L58" s="39">
        <v>43</v>
      </c>
      <c r="M58" s="39">
        <v>2</v>
      </c>
      <c r="N58" s="39">
        <f t="shared" si="0"/>
        <v>45</v>
      </c>
      <c r="O58" s="39" t="s">
        <v>168</v>
      </c>
      <c r="P58" s="70" t="s">
        <v>112</v>
      </c>
      <c r="Q58" s="70"/>
      <c r="R58" s="168" t="s">
        <v>138</v>
      </c>
      <c r="S58" s="45"/>
      <c r="T58" s="45"/>
    </row>
    <row r="59" spans="1:20" ht="22.5" customHeight="1" x14ac:dyDescent="0.2">
      <c r="A59" s="36">
        <v>54</v>
      </c>
      <c r="B59" s="37" t="s">
        <v>180</v>
      </c>
      <c r="C59" s="38" t="s">
        <v>156</v>
      </c>
      <c r="D59" s="39">
        <v>213603</v>
      </c>
      <c r="E59" s="40" t="s">
        <v>75</v>
      </c>
      <c r="F59" s="39">
        <v>4</v>
      </c>
      <c r="G59" s="39">
        <v>60</v>
      </c>
      <c r="H59" s="39">
        <v>60</v>
      </c>
      <c r="I59" s="39"/>
      <c r="J59" s="40"/>
      <c r="K59" s="39" t="s">
        <v>77</v>
      </c>
      <c r="L59" s="39">
        <v>36</v>
      </c>
      <c r="M59" s="39">
        <v>1</v>
      </c>
      <c r="N59" s="39">
        <f t="shared" si="0"/>
        <v>37</v>
      </c>
      <c r="O59" s="128" t="s">
        <v>168</v>
      </c>
      <c r="P59" s="122" t="s">
        <v>78</v>
      </c>
      <c r="Q59" s="122"/>
      <c r="R59" s="47" t="s">
        <v>148</v>
      </c>
      <c r="S59" s="45"/>
      <c r="T59" s="45"/>
    </row>
    <row r="60" spans="1:20" ht="21" customHeight="1" x14ac:dyDescent="0.2">
      <c r="A60" s="36">
        <v>55</v>
      </c>
      <c r="B60" s="37" t="s">
        <v>180</v>
      </c>
      <c r="C60" s="38" t="s">
        <v>156</v>
      </c>
      <c r="D60" s="132">
        <v>213603</v>
      </c>
      <c r="E60" s="131" t="s">
        <v>75</v>
      </c>
      <c r="F60" s="132">
        <v>4</v>
      </c>
      <c r="G60" s="132">
        <v>60</v>
      </c>
      <c r="H60" s="132">
        <v>60</v>
      </c>
      <c r="I60" s="38"/>
      <c r="J60" s="128"/>
      <c r="K60" s="38" t="s">
        <v>123</v>
      </c>
      <c r="L60" s="38">
        <v>8</v>
      </c>
      <c r="M60" s="38">
        <v>0</v>
      </c>
      <c r="N60" s="39">
        <f t="shared" si="0"/>
        <v>8</v>
      </c>
      <c r="O60" s="128" t="s">
        <v>168</v>
      </c>
      <c r="P60" s="123" t="s">
        <v>78</v>
      </c>
      <c r="Q60" s="123"/>
      <c r="R60" s="38"/>
      <c r="S60" s="45"/>
      <c r="T60" s="45"/>
    </row>
    <row r="61" spans="1:20" ht="22.5" customHeight="1" x14ac:dyDescent="0.2">
      <c r="A61" s="36">
        <v>56</v>
      </c>
      <c r="B61" s="38" t="s">
        <v>166</v>
      </c>
      <c r="C61" s="38"/>
      <c r="D61" s="132">
        <v>214103</v>
      </c>
      <c r="E61" s="131" t="s">
        <v>73</v>
      </c>
      <c r="F61" s="132">
        <v>3</v>
      </c>
      <c r="G61" s="132">
        <v>60</v>
      </c>
      <c r="H61" s="132">
        <v>30</v>
      </c>
      <c r="I61" s="38">
        <v>30</v>
      </c>
      <c r="J61" s="128"/>
      <c r="K61" s="38" t="s">
        <v>123</v>
      </c>
      <c r="L61" s="38">
        <v>8</v>
      </c>
      <c r="M61" s="38">
        <v>0</v>
      </c>
      <c r="N61" s="39">
        <f t="shared" si="0"/>
        <v>8</v>
      </c>
      <c r="O61" s="38"/>
      <c r="P61" s="123" t="s">
        <v>96</v>
      </c>
      <c r="Q61" s="123"/>
      <c r="R61" s="167"/>
      <c r="S61" s="45"/>
      <c r="T61" s="45"/>
    </row>
    <row r="62" spans="1:20" ht="24.75" customHeight="1" x14ac:dyDescent="0.2">
      <c r="A62" s="36">
        <v>57</v>
      </c>
      <c r="B62" s="38" t="s">
        <v>166</v>
      </c>
      <c r="C62" s="36"/>
      <c r="D62" s="39">
        <v>214103</v>
      </c>
      <c r="E62" s="40" t="s">
        <v>73</v>
      </c>
      <c r="F62" s="39">
        <v>3</v>
      </c>
      <c r="G62" s="39">
        <v>60</v>
      </c>
      <c r="H62" s="39">
        <v>30</v>
      </c>
      <c r="I62" s="39">
        <v>30</v>
      </c>
      <c r="J62" s="40"/>
      <c r="K62" s="39" t="s">
        <v>77</v>
      </c>
      <c r="L62" s="39">
        <v>36</v>
      </c>
      <c r="M62" s="39">
        <v>4</v>
      </c>
      <c r="N62" s="39">
        <f t="shared" si="0"/>
        <v>40</v>
      </c>
      <c r="O62" s="39"/>
      <c r="P62" s="123" t="s">
        <v>96</v>
      </c>
      <c r="Q62" s="123"/>
      <c r="R62" s="47" t="s">
        <v>147</v>
      </c>
      <c r="S62" s="45"/>
      <c r="T62" s="45"/>
    </row>
    <row r="63" spans="1:20" ht="22.5" customHeight="1" x14ac:dyDescent="0.2">
      <c r="A63" s="194" t="s">
        <v>155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6"/>
      <c r="Q63" s="157"/>
      <c r="R63" s="38"/>
      <c r="S63" s="45"/>
      <c r="T63" s="45"/>
    </row>
    <row r="64" spans="1:20" ht="22.5" customHeight="1" x14ac:dyDescent="0.2">
      <c r="A64" s="38">
        <v>1</v>
      </c>
      <c r="B64" s="38"/>
      <c r="C64" s="38"/>
      <c r="D64" s="130">
        <v>208303</v>
      </c>
      <c r="E64" s="131" t="s">
        <v>16</v>
      </c>
      <c r="F64" s="132">
        <v>2</v>
      </c>
      <c r="G64" s="132">
        <v>30</v>
      </c>
      <c r="H64" s="132">
        <v>30</v>
      </c>
      <c r="I64" s="38"/>
      <c r="J64" s="38"/>
      <c r="K64" s="133" t="s">
        <v>12</v>
      </c>
      <c r="L64" s="133">
        <v>33</v>
      </c>
      <c r="M64" s="133">
        <v>1</v>
      </c>
      <c r="N64" s="39">
        <f>L64+M64</f>
        <v>34</v>
      </c>
      <c r="O64" s="133"/>
      <c r="P64" s="123" t="s">
        <v>78</v>
      </c>
      <c r="Q64" s="123"/>
      <c r="R64" s="38" t="s">
        <v>149</v>
      </c>
      <c r="S64" s="134"/>
      <c r="T64" s="45"/>
    </row>
    <row r="65" spans="1:20" ht="22.5" customHeight="1" x14ac:dyDescent="0.2">
      <c r="A65" s="197" t="s">
        <v>154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9"/>
      <c r="Q65" s="158"/>
      <c r="R65" s="38"/>
      <c r="S65" s="45"/>
      <c r="T65" s="45"/>
    </row>
    <row r="66" spans="1:20" ht="21" customHeight="1" x14ac:dyDescent="0.2">
      <c r="A66" s="36">
        <v>1</v>
      </c>
      <c r="B66" s="36"/>
      <c r="C66" s="36"/>
      <c r="D66" s="39">
        <v>202501</v>
      </c>
      <c r="E66" s="40" t="s">
        <v>72</v>
      </c>
      <c r="F66" s="39">
        <v>1</v>
      </c>
      <c r="G66" s="39">
        <v>45</v>
      </c>
      <c r="H66" s="39">
        <v>0</v>
      </c>
      <c r="I66" s="39">
        <v>0</v>
      </c>
      <c r="J66" s="39">
        <v>45</v>
      </c>
      <c r="K66" s="39" t="s">
        <v>77</v>
      </c>
      <c r="L66" s="39">
        <v>36</v>
      </c>
      <c r="M66" s="39">
        <v>2</v>
      </c>
      <c r="N66" s="39">
        <f t="shared" ref="N66:N71" si="1">L66+M66</f>
        <v>38</v>
      </c>
      <c r="O66" s="39"/>
      <c r="P66" s="135" t="s">
        <v>95</v>
      </c>
      <c r="Q66" s="135"/>
      <c r="R66" s="47" t="s">
        <v>146</v>
      </c>
      <c r="S66" s="45"/>
      <c r="T66" s="45"/>
    </row>
    <row r="67" spans="1:20" ht="22.5" customHeight="1" x14ac:dyDescent="0.2">
      <c r="A67" s="38">
        <v>2</v>
      </c>
      <c r="B67" s="38"/>
      <c r="C67" s="38"/>
      <c r="D67" s="130">
        <v>202501</v>
      </c>
      <c r="E67" s="131" t="s">
        <v>72</v>
      </c>
      <c r="F67" s="132">
        <v>1</v>
      </c>
      <c r="G67" s="132">
        <v>45</v>
      </c>
      <c r="H67" s="132">
        <v>0</v>
      </c>
      <c r="I67" s="38">
        <v>0</v>
      </c>
      <c r="J67" s="38">
        <v>45</v>
      </c>
      <c r="K67" s="38" t="s">
        <v>123</v>
      </c>
      <c r="L67" s="38">
        <v>8</v>
      </c>
      <c r="M67" s="38">
        <v>0</v>
      </c>
      <c r="N67" s="39">
        <f t="shared" si="1"/>
        <v>8</v>
      </c>
      <c r="O67" s="38"/>
      <c r="P67" s="135" t="s">
        <v>95</v>
      </c>
      <c r="Q67" s="135"/>
      <c r="R67" s="167"/>
      <c r="S67" s="45"/>
      <c r="T67" s="45"/>
    </row>
    <row r="68" spans="1:20" ht="21" customHeight="1" x14ac:dyDescent="0.2">
      <c r="A68" s="36">
        <v>3</v>
      </c>
      <c r="B68" s="36"/>
      <c r="C68" s="36"/>
      <c r="D68" s="119">
        <v>202402</v>
      </c>
      <c r="E68" s="120" t="s">
        <v>76</v>
      </c>
      <c r="F68" s="119">
        <v>1</v>
      </c>
      <c r="G68" s="119">
        <v>30</v>
      </c>
      <c r="H68" s="119">
        <v>0</v>
      </c>
      <c r="I68" s="39">
        <v>30</v>
      </c>
      <c r="J68" s="40"/>
      <c r="K68" s="39" t="s">
        <v>77</v>
      </c>
      <c r="L68" s="39">
        <v>36</v>
      </c>
      <c r="M68" s="39">
        <v>0</v>
      </c>
      <c r="N68" s="39">
        <f t="shared" si="1"/>
        <v>36</v>
      </c>
      <c r="O68" s="39"/>
      <c r="P68" s="70" t="s">
        <v>90</v>
      </c>
      <c r="Q68" s="70"/>
      <c r="R68" s="168"/>
      <c r="S68" s="45"/>
      <c r="T68" s="45"/>
    </row>
    <row r="69" spans="1:20" ht="22.5" customHeight="1" x14ac:dyDescent="0.2">
      <c r="A69" s="38">
        <v>4</v>
      </c>
      <c r="B69" s="38"/>
      <c r="C69" s="38"/>
      <c r="D69" s="130">
        <v>208313</v>
      </c>
      <c r="E69" s="131" t="s">
        <v>11</v>
      </c>
      <c r="F69" s="132">
        <v>3</v>
      </c>
      <c r="G69" s="132">
        <v>90</v>
      </c>
      <c r="H69" s="132"/>
      <c r="I69" s="38"/>
      <c r="J69" s="38">
        <v>90</v>
      </c>
      <c r="K69" s="133" t="s">
        <v>12</v>
      </c>
      <c r="L69" s="133">
        <v>33</v>
      </c>
      <c r="M69" s="133">
        <v>0</v>
      </c>
      <c r="N69" s="39">
        <f t="shared" si="1"/>
        <v>33</v>
      </c>
      <c r="O69" s="133"/>
      <c r="P69" s="177" t="s">
        <v>86</v>
      </c>
      <c r="Q69" s="177"/>
      <c r="R69" s="128"/>
      <c r="S69" s="134"/>
      <c r="T69" s="45"/>
    </row>
    <row r="70" spans="1:20" ht="18.75" customHeight="1" x14ac:dyDescent="0.2">
      <c r="A70" s="36">
        <v>5</v>
      </c>
      <c r="B70" s="66"/>
      <c r="C70" s="66"/>
      <c r="D70" s="64">
        <v>204545</v>
      </c>
      <c r="E70" s="65" t="s">
        <v>33</v>
      </c>
      <c r="F70" s="64">
        <v>1</v>
      </c>
      <c r="G70" s="64">
        <v>30</v>
      </c>
      <c r="H70" s="64">
        <v>0</v>
      </c>
      <c r="I70" s="64">
        <v>0</v>
      </c>
      <c r="J70" s="64">
        <v>30</v>
      </c>
      <c r="K70" s="66" t="s">
        <v>37</v>
      </c>
      <c r="L70" s="66">
        <v>23</v>
      </c>
      <c r="M70" s="66">
        <v>0</v>
      </c>
      <c r="N70" s="39">
        <f t="shared" si="1"/>
        <v>23</v>
      </c>
      <c r="O70" s="66"/>
      <c r="P70" s="67" t="s">
        <v>101</v>
      </c>
      <c r="Q70" s="67"/>
      <c r="R70" s="66"/>
      <c r="S70" s="45"/>
      <c r="T70" s="45"/>
    </row>
    <row r="71" spans="1:20" ht="21" customHeight="1" x14ac:dyDescent="0.2">
      <c r="A71" s="38">
        <v>6</v>
      </c>
      <c r="B71" s="36"/>
      <c r="C71" s="36"/>
      <c r="D71" s="99">
        <v>203365</v>
      </c>
      <c r="E71" s="40" t="s">
        <v>43</v>
      </c>
      <c r="F71" s="41">
        <v>1</v>
      </c>
      <c r="G71" s="41">
        <v>30</v>
      </c>
      <c r="H71" s="39">
        <v>0</v>
      </c>
      <c r="I71" s="39">
        <v>30</v>
      </c>
      <c r="J71" s="40"/>
      <c r="K71" s="39" t="s">
        <v>65</v>
      </c>
      <c r="L71" s="39">
        <v>20</v>
      </c>
      <c r="M71" s="39">
        <v>0</v>
      </c>
      <c r="N71" s="39">
        <f t="shared" si="1"/>
        <v>20</v>
      </c>
      <c r="O71" s="39"/>
      <c r="P71" s="42" t="s">
        <v>109</v>
      </c>
      <c r="Q71" s="42"/>
      <c r="R71" s="168"/>
      <c r="S71" s="44"/>
      <c r="T71" s="45"/>
    </row>
    <row r="72" spans="1:20" s="151" customFormat="1" ht="26.25" customHeight="1" x14ac:dyDescent="0.25">
      <c r="A72" s="146"/>
      <c r="B72" s="146"/>
      <c r="C72" s="146"/>
      <c r="D72" s="147"/>
      <c r="E72" s="148"/>
      <c r="G72" s="178"/>
      <c r="H72" s="178"/>
      <c r="I72" s="178"/>
      <c r="J72" s="178"/>
      <c r="K72" s="186"/>
      <c r="L72" s="201" t="s">
        <v>190</v>
      </c>
      <c r="M72" s="201"/>
      <c r="N72" s="201"/>
      <c r="O72" s="201"/>
      <c r="P72" s="201"/>
      <c r="Q72" s="201"/>
      <c r="R72" s="179"/>
      <c r="S72" s="150"/>
      <c r="T72" s="148"/>
    </row>
    <row r="73" spans="1:20" s="153" customFormat="1" ht="15.75" x14ac:dyDescent="0.25">
      <c r="A73" s="202" t="s">
        <v>36</v>
      </c>
      <c r="B73" s="202"/>
      <c r="C73" s="202"/>
      <c r="D73" s="202"/>
      <c r="E73" s="202"/>
      <c r="G73" s="180"/>
      <c r="H73" s="180"/>
      <c r="I73" s="180"/>
      <c r="J73" s="180"/>
      <c r="K73" s="187"/>
      <c r="L73" s="203" t="s">
        <v>176</v>
      </c>
      <c r="M73" s="203"/>
      <c r="N73" s="203"/>
      <c r="O73" s="203"/>
      <c r="P73" s="203"/>
      <c r="Q73" s="203"/>
      <c r="R73" s="181"/>
      <c r="S73" s="148"/>
      <c r="T73" s="148"/>
    </row>
    <row r="74" spans="1:20" ht="18.75" x14ac:dyDescent="0.3">
      <c r="A74" s="4"/>
      <c r="B74" s="4"/>
      <c r="C74" s="4"/>
      <c r="D74" s="3"/>
      <c r="E74" s="4"/>
      <c r="G74" s="3"/>
      <c r="H74" s="4"/>
      <c r="I74" s="5"/>
      <c r="J74" s="3"/>
      <c r="K74" s="190"/>
      <c r="L74" s="180"/>
      <c r="M74" s="180"/>
      <c r="N74" s="180"/>
      <c r="O74" s="180"/>
      <c r="P74" s="180"/>
      <c r="Q74" s="180"/>
      <c r="R74" s="182"/>
    </row>
    <row r="75" spans="1:20" ht="26.25" customHeight="1" x14ac:dyDescent="0.25">
      <c r="A75" s="192"/>
      <c r="B75" s="192"/>
      <c r="C75" s="192"/>
      <c r="D75" s="192"/>
      <c r="E75" s="192"/>
      <c r="F75" s="27"/>
      <c r="G75" s="27"/>
      <c r="H75" s="27"/>
      <c r="I75" s="6"/>
      <c r="J75" s="6"/>
      <c r="K75" s="191"/>
      <c r="L75" s="6"/>
      <c r="M75" s="17"/>
      <c r="N75" s="6"/>
      <c r="O75" s="6"/>
      <c r="P75" s="6"/>
      <c r="Q75" s="6"/>
      <c r="R75" s="183"/>
    </row>
    <row r="76" spans="1:20" ht="26.25" customHeight="1" x14ac:dyDescent="0.35">
      <c r="K76" s="188"/>
      <c r="L76" s="189"/>
      <c r="M76" s="189"/>
      <c r="N76" s="189"/>
      <c r="O76" s="189"/>
      <c r="P76" s="189"/>
      <c r="Q76" s="189"/>
      <c r="R76" s="189"/>
    </row>
    <row r="77" spans="1:20" ht="16.5" customHeight="1" x14ac:dyDescent="0.2"/>
  </sheetData>
  <mergeCells count="9">
    <mergeCell ref="A75:E75"/>
    <mergeCell ref="A1:F1"/>
    <mergeCell ref="A63:P63"/>
    <mergeCell ref="A65:P65"/>
    <mergeCell ref="K1:Q1"/>
    <mergeCell ref="A3:Q3"/>
    <mergeCell ref="L72:Q72"/>
    <mergeCell ref="A73:E73"/>
    <mergeCell ref="L73:Q73"/>
  </mergeCells>
  <pageMargins left="0.39583333333333331" right="0.12254901960784313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7"/>
  <sheetViews>
    <sheetView tabSelected="1" topLeftCell="A49" zoomScale="130" zoomScaleNormal="130" workbookViewId="0">
      <selection activeCell="B52" sqref="B52"/>
    </sheetView>
  </sheetViews>
  <sheetFormatPr defaultColWidth="9.140625" defaultRowHeight="12.75" x14ac:dyDescent="0.2"/>
  <cols>
    <col min="1" max="1" width="4.140625" style="1" customWidth="1"/>
    <col min="2" max="2" width="10.5703125" style="2" customWidth="1"/>
    <col min="3" max="3" width="9.5703125" style="2" customWidth="1"/>
    <col min="4" max="4" width="8.85546875" style="2" customWidth="1"/>
    <col min="5" max="5" width="22.42578125" style="2" customWidth="1"/>
    <col min="6" max="10" width="3.140625" style="2" customWidth="1"/>
    <col min="11" max="11" width="11" style="11" customWidth="1"/>
    <col min="12" max="12" width="4.5703125" style="11" customWidth="1"/>
    <col min="13" max="13" width="5.140625" style="11" customWidth="1"/>
    <col min="14" max="14" width="6.42578125" style="11" customWidth="1"/>
    <col min="15" max="15" width="6.85546875" style="11" customWidth="1"/>
    <col min="16" max="16" width="27.85546875" style="156" customWidth="1"/>
    <col min="17" max="17" width="33.7109375" style="23" customWidth="1"/>
    <col min="18" max="18" width="6.28515625" style="2" customWidth="1"/>
    <col min="19" max="261" width="11.42578125" style="2" customWidth="1"/>
    <col min="262" max="16384" width="9.140625" style="2"/>
  </cols>
  <sheetData>
    <row r="1" spans="1:19" ht="45" customHeight="1" x14ac:dyDescent="0.2">
      <c r="A1" s="205" t="s">
        <v>38</v>
      </c>
      <c r="B1" s="205"/>
      <c r="C1" s="205"/>
      <c r="D1" s="205"/>
      <c r="E1" s="205"/>
      <c r="F1" s="205"/>
      <c r="H1" s="7"/>
      <c r="I1" s="7"/>
      <c r="J1" s="206" t="s">
        <v>39</v>
      </c>
      <c r="K1" s="206"/>
      <c r="L1" s="206"/>
      <c r="M1" s="206"/>
      <c r="N1" s="206"/>
      <c r="O1" s="206"/>
      <c r="P1" s="206"/>
      <c r="Q1" s="7"/>
    </row>
    <row r="2" spans="1:19" ht="15.75" x14ac:dyDescent="0.25">
      <c r="A2" s="18"/>
      <c r="B2" s="8"/>
      <c r="C2" s="8"/>
      <c r="D2" s="8"/>
      <c r="E2" s="8"/>
      <c r="F2" s="9"/>
      <c r="G2" s="9"/>
      <c r="H2" s="9"/>
      <c r="I2" s="9"/>
      <c r="J2" s="9"/>
      <c r="K2" s="10"/>
      <c r="L2" s="10"/>
      <c r="M2" s="10"/>
      <c r="N2" s="10"/>
      <c r="O2" s="10"/>
      <c r="P2" s="29"/>
      <c r="Q2" s="20"/>
    </row>
    <row r="3" spans="1:19" ht="43.5" customHeight="1" x14ac:dyDescent="0.2">
      <c r="A3" s="200" t="s">
        <v>189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63"/>
      <c r="R3" s="28"/>
    </row>
    <row r="4" spans="1:19" ht="20.25" x14ac:dyDescent="0.2">
      <c r="A4" s="1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6"/>
      <c r="N4" s="28"/>
      <c r="O4" s="28"/>
      <c r="P4" s="30"/>
      <c r="Q4" s="12"/>
    </row>
    <row r="5" spans="1:19" s="13" customFormat="1" ht="48" customHeight="1" x14ac:dyDescent="0.2">
      <c r="A5" s="31" t="s">
        <v>0</v>
      </c>
      <c r="B5" s="32" t="s">
        <v>128</v>
      </c>
      <c r="C5" s="32" t="s">
        <v>129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3" t="s">
        <v>9</v>
      </c>
      <c r="L5" s="33" t="s">
        <v>131</v>
      </c>
      <c r="M5" s="33" t="s">
        <v>132</v>
      </c>
      <c r="N5" s="33" t="s">
        <v>133</v>
      </c>
      <c r="O5" s="33" t="s">
        <v>130</v>
      </c>
      <c r="P5" s="32" t="s">
        <v>8</v>
      </c>
      <c r="Q5" s="32" t="s">
        <v>181</v>
      </c>
      <c r="R5" s="34" t="s">
        <v>10</v>
      </c>
      <c r="S5" s="35"/>
    </row>
    <row r="6" spans="1:19" s="1" customFormat="1" ht="22.5" customHeight="1" x14ac:dyDescent="0.2">
      <c r="A6" s="36">
        <v>1</v>
      </c>
      <c r="B6" s="37" t="s">
        <v>159</v>
      </c>
      <c r="C6" s="38" t="s">
        <v>160</v>
      </c>
      <c r="D6" s="39">
        <v>203363</v>
      </c>
      <c r="E6" s="40" t="s">
        <v>42</v>
      </c>
      <c r="F6" s="41">
        <v>2</v>
      </c>
      <c r="G6" s="41">
        <v>30</v>
      </c>
      <c r="H6" s="39">
        <v>30</v>
      </c>
      <c r="I6" s="39"/>
      <c r="J6" s="40"/>
      <c r="K6" s="39" t="s">
        <v>65</v>
      </c>
      <c r="L6" s="39">
        <v>20</v>
      </c>
      <c r="M6" s="39">
        <v>0</v>
      </c>
      <c r="N6" s="39">
        <f t="shared" ref="N6:N62" si="0">L6+M6</f>
        <v>20</v>
      </c>
      <c r="O6" s="39" t="s">
        <v>170</v>
      </c>
      <c r="P6" s="42" t="s">
        <v>108</v>
      </c>
      <c r="Q6" s="43"/>
      <c r="R6" s="44"/>
      <c r="S6" s="45"/>
    </row>
    <row r="7" spans="1:19" s="1" customFormat="1" ht="21" customHeight="1" x14ac:dyDescent="0.2">
      <c r="A7" s="36">
        <v>2</v>
      </c>
      <c r="B7" s="37" t="s">
        <v>161</v>
      </c>
      <c r="C7" s="38" t="s">
        <v>160</v>
      </c>
      <c r="D7" s="39">
        <v>203406</v>
      </c>
      <c r="E7" s="40" t="s">
        <v>44</v>
      </c>
      <c r="F7" s="41">
        <v>2</v>
      </c>
      <c r="G7" s="41">
        <v>30</v>
      </c>
      <c r="H7" s="39">
        <v>30</v>
      </c>
      <c r="I7" s="39"/>
      <c r="J7" s="40"/>
      <c r="K7" s="39" t="s">
        <v>65</v>
      </c>
      <c r="L7" s="39">
        <v>20</v>
      </c>
      <c r="M7" s="39">
        <v>16</v>
      </c>
      <c r="N7" s="39">
        <f t="shared" si="0"/>
        <v>36</v>
      </c>
      <c r="O7" s="39" t="s">
        <v>169</v>
      </c>
      <c r="P7" s="42" t="s">
        <v>110</v>
      </c>
      <c r="Q7" s="46" t="s">
        <v>134</v>
      </c>
      <c r="R7" s="44"/>
      <c r="S7" s="45"/>
    </row>
    <row r="8" spans="1:19" s="1" customFormat="1" ht="21" customHeight="1" x14ac:dyDescent="0.2">
      <c r="A8" s="36">
        <v>3</v>
      </c>
      <c r="B8" s="37" t="s">
        <v>163</v>
      </c>
      <c r="C8" s="38" t="s">
        <v>160</v>
      </c>
      <c r="D8" s="47">
        <v>203202</v>
      </c>
      <c r="E8" s="40" t="s">
        <v>40</v>
      </c>
      <c r="F8" s="47">
        <v>2</v>
      </c>
      <c r="G8" s="47">
        <v>45</v>
      </c>
      <c r="H8" s="47">
        <v>15</v>
      </c>
      <c r="I8" s="47">
        <v>30</v>
      </c>
      <c r="J8" s="48"/>
      <c r="K8" s="39" t="s">
        <v>65</v>
      </c>
      <c r="L8" s="39">
        <v>20</v>
      </c>
      <c r="M8" s="39">
        <v>0</v>
      </c>
      <c r="N8" s="39">
        <f t="shared" si="0"/>
        <v>20</v>
      </c>
      <c r="O8" s="39" t="s">
        <v>167</v>
      </c>
      <c r="P8" s="42" t="s">
        <v>106</v>
      </c>
      <c r="Q8" s="49"/>
      <c r="R8" s="44"/>
      <c r="S8" s="45"/>
    </row>
    <row r="9" spans="1:19" s="1" customFormat="1" ht="22.5" customHeight="1" x14ac:dyDescent="0.2">
      <c r="A9" s="36">
        <v>4</v>
      </c>
      <c r="B9" s="37" t="s">
        <v>164</v>
      </c>
      <c r="C9" s="38" t="s">
        <v>160</v>
      </c>
      <c r="D9" s="47">
        <v>203314</v>
      </c>
      <c r="E9" s="40" t="s">
        <v>41</v>
      </c>
      <c r="F9" s="47">
        <v>4</v>
      </c>
      <c r="G9" s="47">
        <v>75</v>
      </c>
      <c r="H9" s="47">
        <v>45</v>
      </c>
      <c r="I9" s="47">
        <v>30</v>
      </c>
      <c r="J9" s="48"/>
      <c r="K9" s="39" t="s">
        <v>65</v>
      </c>
      <c r="L9" s="39">
        <v>20</v>
      </c>
      <c r="M9" s="39">
        <v>0</v>
      </c>
      <c r="N9" s="39">
        <f t="shared" si="0"/>
        <v>20</v>
      </c>
      <c r="O9" s="39" t="s">
        <v>167</v>
      </c>
      <c r="P9" s="42" t="s">
        <v>107</v>
      </c>
      <c r="Q9" s="49"/>
      <c r="R9" s="44"/>
      <c r="S9" s="45"/>
    </row>
    <row r="10" spans="1:19" s="1" customFormat="1" ht="23.25" customHeight="1" x14ac:dyDescent="0.2">
      <c r="A10" s="36">
        <v>5</v>
      </c>
      <c r="B10" s="37" t="s">
        <v>165</v>
      </c>
      <c r="C10" s="38" t="s">
        <v>160</v>
      </c>
      <c r="D10" s="39">
        <v>203519</v>
      </c>
      <c r="E10" s="40" t="s">
        <v>45</v>
      </c>
      <c r="F10" s="41">
        <v>2</v>
      </c>
      <c r="G10" s="41">
        <v>30</v>
      </c>
      <c r="H10" s="39">
        <v>30</v>
      </c>
      <c r="I10" s="39"/>
      <c r="J10" s="40"/>
      <c r="K10" s="39" t="s">
        <v>65</v>
      </c>
      <c r="L10" s="39">
        <v>20</v>
      </c>
      <c r="M10" s="39">
        <v>7</v>
      </c>
      <c r="N10" s="39">
        <f t="shared" si="0"/>
        <v>27</v>
      </c>
      <c r="O10" s="39" t="s">
        <v>167</v>
      </c>
      <c r="P10" s="42" t="s">
        <v>109</v>
      </c>
      <c r="Q10" s="43" t="s">
        <v>135</v>
      </c>
      <c r="R10" s="44"/>
      <c r="S10" s="45"/>
    </row>
    <row r="11" spans="1:19" s="1" customFormat="1" ht="21" customHeight="1" x14ac:dyDescent="0.2">
      <c r="A11" s="36">
        <v>6</v>
      </c>
      <c r="B11" s="37" t="s">
        <v>179</v>
      </c>
      <c r="C11" s="38" t="s">
        <v>160</v>
      </c>
      <c r="D11" s="39">
        <v>203522</v>
      </c>
      <c r="E11" s="40" t="s">
        <v>46</v>
      </c>
      <c r="F11" s="41">
        <v>2</v>
      </c>
      <c r="G11" s="41">
        <v>30</v>
      </c>
      <c r="H11" s="39">
        <v>30</v>
      </c>
      <c r="I11" s="39"/>
      <c r="J11" s="40"/>
      <c r="K11" s="39" t="s">
        <v>65</v>
      </c>
      <c r="L11" s="39">
        <v>20</v>
      </c>
      <c r="M11" s="39">
        <v>0</v>
      </c>
      <c r="N11" s="39">
        <f t="shared" si="0"/>
        <v>20</v>
      </c>
      <c r="O11" s="39" t="s">
        <v>171</v>
      </c>
      <c r="P11" s="42" t="s">
        <v>108</v>
      </c>
      <c r="Q11" s="43"/>
      <c r="R11" s="44"/>
      <c r="S11" s="45"/>
    </row>
    <row r="12" spans="1:19" s="26" customFormat="1" ht="21" customHeight="1" x14ac:dyDescent="0.2">
      <c r="A12" s="50">
        <v>1</v>
      </c>
      <c r="B12" s="51" t="s">
        <v>159</v>
      </c>
      <c r="C12" s="52" t="s">
        <v>156</v>
      </c>
      <c r="D12" s="53">
        <v>208329</v>
      </c>
      <c r="E12" s="54" t="s">
        <v>18</v>
      </c>
      <c r="F12" s="55">
        <v>3</v>
      </c>
      <c r="G12" s="55">
        <v>60</v>
      </c>
      <c r="H12" s="55">
        <v>30</v>
      </c>
      <c r="I12" s="52">
        <v>30</v>
      </c>
      <c r="J12" s="52"/>
      <c r="K12" s="56" t="s">
        <v>12</v>
      </c>
      <c r="L12" s="56">
        <v>33</v>
      </c>
      <c r="M12" s="56">
        <v>0</v>
      </c>
      <c r="N12" s="57">
        <f t="shared" si="0"/>
        <v>33</v>
      </c>
      <c r="O12" s="56" t="s">
        <v>168</v>
      </c>
      <c r="P12" s="58" t="s">
        <v>80</v>
      </c>
      <c r="Q12" s="59"/>
      <c r="R12" s="60"/>
      <c r="S12" s="61"/>
    </row>
    <row r="13" spans="1:19" s="26" customFormat="1" ht="21" customHeight="1" x14ac:dyDescent="0.2">
      <c r="A13" s="50">
        <v>2</v>
      </c>
      <c r="B13" s="51" t="s">
        <v>161</v>
      </c>
      <c r="C13" s="52" t="s">
        <v>160</v>
      </c>
      <c r="D13" s="53">
        <v>208356</v>
      </c>
      <c r="E13" s="54" t="s">
        <v>14</v>
      </c>
      <c r="F13" s="55">
        <v>3</v>
      </c>
      <c r="G13" s="55">
        <v>45</v>
      </c>
      <c r="H13" s="55">
        <v>45</v>
      </c>
      <c r="I13" s="52"/>
      <c r="J13" s="52"/>
      <c r="K13" s="56" t="s">
        <v>12</v>
      </c>
      <c r="L13" s="56">
        <v>33</v>
      </c>
      <c r="M13" s="56">
        <v>0</v>
      </c>
      <c r="N13" s="57">
        <f t="shared" si="0"/>
        <v>33</v>
      </c>
      <c r="O13" s="56" t="s">
        <v>173</v>
      </c>
      <c r="P13" s="58" t="s">
        <v>103</v>
      </c>
      <c r="Q13" s="62"/>
      <c r="R13" s="60"/>
      <c r="S13" s="61"/>
    </row>
    <row r="14" spans="1:19" s="26" customFormat="1" ht="21.75" customHeight="1" x14ac:dyDescent="0.2">
      <c r="A14" s="50">
        <v>3</v>
      </c>
      <c r="B14" s="51" t="s">
        <v>163</v>
      </c>
      <c r="C14" s="52" t="s">
        <v>156</v>
      </c>
      <c r="D14" s="53">
        <v>208343</v>
      </c>
      <c r="E14" s="54" t="s">
        <v>13</v>
      </c>
      <c r="F14" s="55">
        <v>3</v>
      </c>
      <c r="G14" s="55">
        <v>60</v>
      </c>
      <c r="H14" s="55">
        <v>30</v>
      </c>
      <c r="I14" s="52">
        <v>30</v>
      </c>
      <c r="J14" s="52"/>
      <c r="K14" s="56" t="s">
        <v>12</v>
      </c>
      <c r="L14" s="56">
        <v>33</v>
      </c>
      <c r="M14" s="56">
        <v>0</v>
      </c>
      <c r="N14" s="57">
        <f t="shared" si="0"/>
        <v>33</v>
      </c>
      <c r="O14" s="56" t="s">
        <v>169</v>
      </c>
      <c r="P14" s="58" t="s">
        <v>103</v>
      </c>
      <c r="Q14" s="62"/>
      <c r="R14" s="60"/>
      <c r="S14" s="61"/>
    </row>
    <row r="15" spans="1:19" s="26" customFormat="1" ht="22.5" customHeight="1" x14ac:dyDescent="0.2">
      <c r="A15" s="50">
        <v>4</v>
      </c>
      <c r="B15" s="51" t="s">
        <v>164</v>
      </c>
      <c r="C15" s="52" t="s">
        <v>156</v>
      </c>
      <c r="D15" s="53">
        <v>208357</v>
      </c>
      <c r="E15" s="54" t="s">
        <v>15</v>
      </c>
      <c r="F15" s="55">
        <v>3</v>
      </c>
      <c r="G15" s="55">
        <v>45</v>
      </c>
      <c r="H15" s="55">
        <v>45</v>
      </c>
      <c r="I15" s="52"/>
      <c r="J15" s="52"/>
      <c r="K15" s="56" t="s">
        <v>12</v>
      </c>
      <c r="L15" s="56">
        <v>33</v>
      </c>
      <c r="M15" s="56">
        <v>0</v>
      </c>
      <c r="N15" s="57">
        <f t="shared" si="0"/>
        <v>33</v>
      </c>
      <c r="O15" s="56" t="s">
        <v>173</v>
      </c>
      <c r="P15" s="58" t="s">
        <v>104</v>
      </c>
      <c r="Q15" s="62"/>
      <c r="R15" s="60"/>
      <c r="S15" s="61"/>
    </row>
    <row r="16" spans="1:19" s="26" customFormat="1" ht="21" customHeight="1" x14ac:dyDescent="0.2">
      <c r="A16" s="50">
        <v>5</v>
      </c>
      <c r="B16" s="51" t="s">
        <v>179</v>
      </c>
      <c r="C16" s="52" t="s">
        <v>160</v>
      </c>
      <c r="D16" s="53">
        <v>208314</v>
      </c>
      <c r="E16" s="54" t="s">
        <v>17</v>
      </c>
      <c r="F16" s="55">
        <v>3</v>
      </c>
      <c r="G16" s="55">
        <v>75</v>
      </c>
      <c r="H16" s="55">
        <v>15</v>
      </c>
      <c r="I16" s="52">
        <v>60</v>
      </c>
      <c r="J16" s="52"/>
      <c r="K16" s="56" t="s">
        <v>12</v>
      </c>
      <c r="L16" s="56">
        <v>33</v>
      </c>
      <c r="M16" s="56">
        <v>0</v>
      </c>
      <c r="N16" s="57">
        <f t="shared" si="0"/>
        <v>33</v>
      </c>
      <c r="O16" s="63" t="s">
        <v>182</v>
      </c>
      <c r="P16" s="58" t="s">
        <v>79</v>
      </c>
      <c r="Q16" s="59"/>
      <c r="R16" s="60" t="s">
        <v>162</v>
      </c>
      <c r="S16" s="61"/>
    </row>
    <row r="17" spans="1:19" s="1" customFormat="1" ht="18.75" customHeight="1" x14ac:dyDescent="0.2">
      <c r="A17" s="36">
        <v>1</v>
      </c>
      <c r="B17" s="37" t="s">
        <v>157</v>
      </c>
      <c r="C17" s="38" t="s">
        <v>156</v>
      </c>
      <c r="D17" s="64">
        <v>204502</v>
      </c>
      <c r="E17" s="65" t="s">
        <v>35</v>
      </c>
      <c r="F17" s="64">
        <v>2</v>
      </c>
      <c r="G17" s="64">
        <v>30</v>
      </c>
      <c r="H17" s="64">
        <v>30</v>
      </c>
      <c r="I17" s="64"/>
      <c r="J17" s="64"/>
      <c r="K17" s="66" t="s">
        <v>37</v>
      </c>
      <c r="L17" s="66">
        <v>23</v>
      </c>
      <c r="M17" s="66">
        <v>0</v>
      </c>
      <c r="N17" s="39">
        <f t="shared" si="0"/>
        <v>23</v>
      </c>
      <c r="O17" s="66" t="s">
        <v>167</v>
      </c>
      <c r="P17" s="67" t="s">
        <v>102</v>
      </c>
      <c r="Q17" s="68"/>
      <c r="R17" s="45"/>
      <c r="S17" s="45"/>
    </row>
    <row r="18" spans="1:19" s="1" customFormat="1" ht="22.5" customHeight="1" x14ac:dyDescent="0.2">
      <c r="A18" s="36">
        <v>2</v>
      </c>
      <c r="B18" s="37" t="s">
        <v>159</v>
      </c>
      <c r="C18" s="38" t="s">
        <v>156</v>
      </c>
      <c r="D18" s="64">
        <v>204423</v>
      </c>
      <c r="E18" s="65" t="s">
        <v>30</v>
      </c>
      <c r="F18" s="66">
        <v>2</v>
      </c>
      <c r="G18" s="66">
        <v>30</v>
      </c>
      <c r="H18" s="66">
        <v>30</v>
      </c>
      <c r="I18" s="64"/>
      <c r="J18" s="69"/>
      <c r="K18" s="66" t="s">
        <v>37</v>
      </c>
      <c r="L18" s="66">
        <v>23</v>
      </c>
      <c r="M18" s="66">
        <v>0</v>
      </c>
      <c r="N18" s="39">
        <f t="shared" si="0"/>
        <v>23</v>
      </c>
      <c r="O18" s="66" t="s">
        <v>167</v>
      </c>
      <c r="P18" s="70" t="s">
        <v>98</v>
      </c>
      <c r="Q18" s="71"/>
      <c r="R18" s="45"/>
      <c r="S18" s="45"/>
    </row>
    <row r="19" spans="1:19" s="1" customFormat="1" ht="22.5" customHeight="1" x14ac:dyDescent="0.2">
      <c r="A19" s="36">
        <v>3</v>
      </c>
      <c r="B19" s="37" t="s">
        <v>161</v>
      </c>
      <c r="C19" s="38" t="s">
        <v>156</v>
      </c>
      <c r="D19" s="64">
        <v>204532</v>
      </c>
      <c r="E19" s="65" t="s">
        <v>31</v>
      </c>
      <c r="F19" s="64">
        <v>3</v>
      </c>
      <c r="G19" s="64">
        <v>60</v>
      </c>
      <c r="H19" s="64">
        <v>30</v>
      </c>
      <c r="I19" s="64">
        <v>30</v>
      </c>
      <c r="J19" s="69"/>
      <c r="K19" s="66" t="s">
        <v>37</v>
      </c>
      <c r="L19" s="66">
        <v>23</v>
      </c>
      <c r="M19" s="66">
        <v>0</v>
      </c>
      <c r="N19" s="39">
        <f t="shared" si="0"/>
        <v>23</v>
      </c>
      <c r="O19" s="66" t="s">
        <v>170</v>
      </c>
      <c r="P19" s="72" t="s">
        <v>88</v>
      </c>
      <c r="Q19" s="71"/>
      <c r="R19" s="45" t="s">
        <v>162</v>
      </c>
      <c r="S19" s="45" t="s">
        <v>158</v>
      </c>
    </row>
    <row r="20" spans="1:19" s="1" customFormat="1" ht="42" customHeight="1" x14ac:dyDescent="0.2">
      <c r="A20" s="36">
        <v>4</v>
      </c>
      <c r="B20" s="37" t="s">
        <v>163</v>
      </c>
      <c r="C20" s="38" t="s">
        <v>156</v>
      </c>
      <c r="D20" s="64">
        <v>204931</v>
      </c>
      <c r="E20" s="65" t="s">
        <v>34</v>
      </c>
      <c r="F20" s="64">
        <v>3</v>
      </c>
      <c r="G20" s="64">
        <v>45</v>
      </c>
      <c r="H20" s="64">
        <v>45</v>
      </c>
      <c r="I20" s="64"/>
      <c r="J20" s="64"/>
      <c r="K20" s="66" t="s">
        <v>37</v>
      </c>
      <c r="L20" s="66">
        <v>23</v>
      </c>
      <c r="M20" s="66">
        <v>0</v>
      </c>
      <c r="N20" s="39">
        <f t="shared" si="0"/>
        <v>23</v>
      </c>
      <c r="O20" s="66" t="s">
        <v>172</v>
      </c>
      <c r="P20" s="73" t="s">
        <v>100</v>
      </c>
      <c r="Q20" s="68"/>
      <c r="R20" s="45"/>
      <c r="S20" s="45"/>
    </row>
    <row r="21" spans="1:19" s="1" customFormat="1" ht="29.25" customHeight="1" x14ac:dyDescent="0.2">
      <c r="A21" s="36">
        <v>5</v>
      </c>
      <c r="B21" s="37" t="s">
        <v>164</v>
      </c>
      <c r="C21" s="38" t="s">
        <v>156</v>
      </c>
      <c r="D21" s="64">
        <v>204416</v>
      </c>
      <c r="E21" s="65" t="s">
        <v>29</v>
      </c>
      <c r="F21" s="64">
        <v>3</v>
      </c>
      <c r="G21" s="64">
        <v>60</v>
      </c>
      <c r="H21" s="64">
        <v>30</v>
      </c>
      <c r="I21" s="64">
        <v>30</v>
      </c>
      <c r="J21" s="69"/>
      <c r="K21" s="66" t="s">
        <v>37</v>
      </c>
      <c r="L21" s="66">
        <v>23</v>
      </c>
      <c r="M21" s="66">
        <v>0</v>
      </c>
      <c r="N21" s="39">
        <f t="shared" si="0"/>
        <v>23</v>
      </c>
      <c r="O21" s="66" t="s">
        <v>170</v>
      </c>
      <c r="P21" s="72" t="s">
        <v>97</v>
      </c>
      <c r="Q21" s="71"/>
      <c r="R21" s="45"/>
      <c r="S21" s="45"/>
    </row>
    <row r="22" spans="1:19" s="1" customFormat="1" ht="22.5" customHeight="1" x14ac:dyDescent="0.2">
      <c r="A22" s="36">
        <v>6</v>
      </c>
      <c r="B22" s="37" t="s">
        <v>165</v>
      </c>
      <c r="C22" s="38" t="s">
        <v>156</v>
      </c>
      <c r="D22" s="66">
        <v>200107</v>
      </c>
      <c r="E22" s="68" t="s">
        <v>28</v>
      </c>
      <c r="F22" s="66">
        <v>2</v>
      </c>
      <c r="G22" s="66">
        <v>30</v>
      </c>
      <c r="H22" s="66">
        <v>30</v>
      </c>
      <c r="I22" s="66"/>
      <c r="J22" s="66"/>
      <c r="K22" s="66" t="s">
        <v>37</v>
      </c>
      <c r="L22" s="66">
        <v>23</v>
      </c>
      <c r="M22" s="66"/>
      <c r="N22" s="39">
        <f t="shared" si="0"/>
        <v>23</v>
      </c>
      <c r="O22" s="66" t="s">
        <v>171</v>
      </c>
      <c r="P22" s="67" t="s">
        <v>87</v>
      </c>
      <c r="Q22" s="74"/>
      <c r="R22" s="45"/>
      <c r="S22" s="45"/>
    </row>
    <row r="23" spans="1:19" s="15" customFormat="1" ht="22.5" customHeight="1" x14ac:dyDescent="0.2">
      <c r="A23" s="36">
        <v>7</v>
      </c>
      <c r="B23" s="37" t="s">
        <v>179</v>
      </c>
      <c r="C23" s="38" t="s">
        <v>160</v>
      </c>
      <c r="D23" s="75">
        <v>204542</v>
      </c>
      <c r="E23" s="76" t="s">
        <v>32</v>
      </c>
      <c r="F23" s="75">
        <v>3</v>
      </c>
      <c r="G23" s="75">
        <v>60</v>
      </c>
      <c r="H23" s="75">
        <v>30</v>
      </c>
      <c r="I23" s="75">
        <v>30</v>
      </c>
      <c r="J23" s="77"/>
      <c r="K23" s="78" t="s">
        <v>37</v>
      </c>
      <c r="L23" s="78">
        <v>23</v>
      </c>
      <c r="M23" s="78">
        <v>0</v>
      </c>
      <c r="N23" s="39">
        <f t="shared" si="0"/>
        <v>23</v>
      </c>
      <c r="O23" s="78" t="s">
        <v>175</v>
      </c>
      <c r="P23" s="73" t="s">
        <v>99</v>
      </c>
      <c r="Q23" s="79"/>
      <c r="R23" s="80"/>
      <c r="S23" s="80"/>
    </row>
    <row r="24" spans="1:19" s="24" customFormat="1" ht="24" customHeight="1" x14ac:dyDescent="0.2">
      <c r="A24" s="81">
        <v>1</v>
      </c>
      <c r="B24" s="82" t="s">
        <v>159</v>
      </c>
      <c r="C24" s="83" t="s">
        <v>160</v>
      </c>
      <c r="D24" s="84">
        <v>203408</v>
      </c>
      <c r="E24" s="85" t="s">
        <v>53</v>
      </c>
      <c r="F24" s="84">
        <v>2</v>
      </c>
      <c r="G24" s="84">
        <v>45</v>
      </c>
      <c r="H24" s="84">
        <v>15</v>
      </c>
      <c r="I24" s="84">
        <v>30</v>
      </c>
      <c r="J24" s="85"/>
      <c r="K24" s="84" t="s">
        <v>66</v>
      </c>
      <c r="L24" s="84">
        <v>43</v>
      </c>
      <c r="M24" s="84">
        <v>1</v>
      </c>
      <c r="N24" s="84">
        <f>L24+M24</f>
        <v>44</v>
      </c>
      <c r="O24" s="84" t="s">
        <v>168</v>
      </c>
      <c r="P24" s="86" t="s">
        <v>111</v>
      </c>
      <c r="Q24" s="87" t="s">
        <v>136</v>
      </c>
      <c r="R24" s="88"/>
      <c r="S24" s="88"/>
    </row>
    <row r="25" spans="1:19" s="24" customFormat="1" ht="27" customHeight="1" x14ac:dyDescent="0.2">
      <c r="A25" s="81">
        <v>2</v>
      </c>
      <c r="B25" s="82" t="s">
        <v>161</v>
      </c>
      <c r="C25" s="83" t="s">
        <v>160</v>
      </c>
      <c r="D25" s="89">
        <v>203410</v>
      </c>
      <c r="E25" s="90" t="s">
        <v>48</v>
      </c>
      <c r="F25" s="89">
        <v>3</v>
      </c>
      <c r="G25" s="89">
        <v>45</v>
      </c>
      <c r="H25" s="89">
        <v>30</v>
      </c>
      <c r="I25" s="89">
        <v>15</v>
      </c>
      <c r="J25" s="85"/>
      <c r="K25" s="84" t="s">
        <v>66</v>
      </c>
      <c r="L25" s="84">
        <v>43</v>
      </c>
      <c r="M25" s="84">
        <v>0</v>
      </c>
      <c r="N25" s="84">
        <f t="shared" si="0"/>
        <v>43</v>
      </c>
      <c r="O25" s="91" t="s">
        <v>174</v>
      </c>
      <c r="P25" s="86" t="s">
        <v>111</v>
      </c>
      <c r="Q25" s="92"/>
      <c r="R25" s="88"/>
      <c r="S25" s="88"/>
    </row>
    <row r="26" spans="1:19" s="24" customFormat="1" ht="22.5" customHeight="1" x14ac:dyDescent="0.2">
      <c r="A26" s="81">
        <v>3</v>
      </c>
      <c r="B26" s="82" t="s">
        <v>163</v>
      </c>
      <c r="C26" s="83" t="s">
        <v>160</v>
      </c>
      <c r="D26" s="84">
        <v>203403</v>
      </c>
      <c r="E26" s="85" t="s">
        <v>47</v>
      </c>
      <c r="F26" s="84">
        <v>3</v>
      </c>
      <c r="G26" s="84">
        <v>60</v>
      </c>
      <c r="H26" s="84">
        <v>30</v>
      </c>
      <c r="I26" s="84">
        <v>30</v>
      </c>
      <c r="J26" s="85"/>
      <c r="K26" s="84" t="s">
        <v>66</v>
      </c>
      <c r="L26" s="84">
        <v>43</v>
      </c>
      <c r="M26" s="84">
        <v>0</v>
      </c>
      <c r="N26" s="84">
        <f t="shared" si="0"/>
        <v>43</v>
      </c>
      <c r="O26" s="84" t="s">
        <v>168</v>
      </c>
      <c r="P26" s="93" t="s">
        <v>89</v>
      </c>
      <c r="Q26" s="94"/>
      <c r="R26" s="88"/>
      <c r="S26" s="88"/>
    </row>
    <row r="27" spans="1:19" s="24" customFormat="1" ht="21" customHeight="1" x14ac:dyDescent="0.2">
      <c r="A27" s="81">
        <v>4</v>
      </c>
      <c r="B27" s="82" t="s">
        <v>164</v>
      </c>
      <c r="C27" s="83" t="s">
        <v>156</v>
      </c>
      <c r="D27" s="95">
        <v>203525</v>
      </c>
      <c r="E27" s="85" t="s">
        <v>51</v>
      </c>
      <c r="F27" s="96">
        <v>2</v>
      </c>
      <c r="G27" s="84">
        <v>45</v>
      </c>
      <c r="H27" s="84">
        <v>15</v>
      </c>
      <c r="I27" s="84">
        <v>30</v>
      </c>
      <c r="J27" s="85"/>
      <c r="K27" s="84" t="s">
        <v>66</v>
      </c>
      <c r="L27" s="84">
        <v>43</v>
      </c>
      <c r="M27" s="84">
        <v>0</v>
      </c>
      <c r="N27" s="84">
        <f t="shared" si="0"/>
        <v>43</v>
      </c>
      <c r="O27" s="84" t="s">
        <v>168</v>
      </c>
      <c r="P27" s="93" t="s">
        <v>114</v>
      </c>
      <c r="Q27" s="92"/>
      <c r="R27" s="88"/>
      <c r="S27" s="88"/>
    </row>
    <row r="28" spans="1:19" s="24" customFormat="1" ht="22.5" customHeight="1" x14ac:dyDescent="0.2">
      <c r="A28" s="81">
        <v>5</v>
      </c>
      <c r="B28" s="82" t="s">
        <v>165</v>
      </c>
      <c r="C28" s="83" t="s">
        <v>160</v>
      </c>
      <c r="D28" s="84">
        <v>203311</v>
      </c>
      <c r="E28" s="85" t="s">
        <v>52</v>
      </c>
      <c r="F28" s="84">
        <v>2</v>
      </c>
      <c r="G28" s="84">
        <v>30</v>
      </c>
      <c r="H28" s="84">
        <v>30</v>
      </c>
      <c r="I28" s="84"/>
      <c r="J28" s="85"/>
      <c r="K28" s="84" t="s">
        <v>66</v>
      </c>
      <c r="L28" s="84">
        <v>43</v>
      </c>
      <c r="M28" s="84">
        <v>0</v>
      </c>
      <c r="N28" s="84">
        <f t="shared" si="0"/>
        <v>43</v>
      </c>
      <c r="O28" s="84" t="s">
        <v>168</v>
      </c>
      <c r="P28" s="86" t="s">
        <v>115</v>
      </c>
      <c r="Q28" s="94"/>
      <c r="R28" s="88"/>
      <c r="S28" s="88"/>
    </row>
    <row r="29" spans="1:19" s="24" customFormat="1" ht="23.25" customHeight="1" x14ac:dyDescent="0.2">
      <c r="A29" s="81">
        <v>6</v>
      </c>
      <c r="B29" s="82" t="s">
        <v>179</v>
      </c>
      <c r="C29" s="83" t="s">
        <v>156</v>
      </c>
      <c r="D29" s="95">
        <v>203505</v>
      </c>
      <c r="E29" s="85" t="s">
        <v>50</v>
      </c>
      <c r="F29" s="84">
        <v>2</v>
      </c>
      <c r="G29" s="84">
        <v>30</v>
      </c>
      <c r="H29" s="84">
        <v>30</v>
      </c>
      <c r="I29" s="84"/>
      <c r="J29" s="85"/>
      <c r="K29" s="84" t="s">
        <v>66</v>
      </c>
      <c r="L29" s="84">
        <v>43</v>
      </c>
      <c r="M29" s="84">
        <v>2</v>
      </c>
      <c r="N29" s="84">
        <f t="shared" si="0"/>
        <v>45</v>
      </c>
      <c r="O29" s="84" t="s">
        <v>168</v>
      </c>
      <c r="P29" s="93" t="s">
        <v>113</v>
      </c>
      <c r="Q29" s="92" t="s">
        <v>137</v>
      </c>
      <c r="R29" s="88"/>
      <c r="S29" s="88"/>
    </row>
    <row r="30" spans="1:19" s="24" customFormat="1" ht="24" customHeight="1" x14ac:dyDescent="0.2">
      <c r="A30" s="81">
        <v>7</v>
      </c>
      <c r="B30" s="82" t="s">
        <v>180</v>
      </c>
      <c r="C30" s="83" t="s">
        <v>160</v>
      </c>
      <c r="D30" s="89">
        <v>203503</v>
      </c>
      <c r="E30" s="90" t="s">
        <v>49</v>
      </c>
      <c r="F30" s="89">
        <v>2</v>
      </c>
      <c r="G30" s="89">
        <v>30</v>
      </c>
      <c r="H30" s="89">
        <v>30</v>
      </c>
      <c r="I30" s="89"/>
      <c r="J30" s="85"/>
      <c r="K30" s="84" t="s">
        <v>66</v>
      </c>
      <c r="L30" s="84">
        <v>43</v>
      </c>
      <c r="M30" s="84">
        <v>2</v>
      </c>
      <c r="N30" s="84">
        <f t="shared" si="0"/>
        <v>45</v>
      </c>
      <c r="O30" s="84" t="s">
        <v>168</v>
      </c>
      <c r="P30" s="93" t="s">
        <v>112</v>
      </c>
      <c r="Q30" s="92" t="s">
        <v>138</v>
      </c>
      <c r="R30" s="88"/>
      <c r="S30" s="88"/>
    </row>
    <row r="31" spans="1:19" s="1" customFormat="1" ht="21" customHeight="1" x14ac:dyDescent="0.2">
      <c r="A31" s="36">
        <v>1</v>
      </c>
      <c r="B31" s="37" t="s">
        <v>159</v>
      </c>
      <c r="C31" s="38" t="s">
        <v>160</v>
      </c>
      <c r="D31" s="39">
        <v>211102</v>
      </c>
      <c r="E31" s="40" t="s">
        <v>58</v>
      </c>
      <c r="F31" s="39">
        <v>2</v>
      </c>
      <c r="G31" s="39">
        <v>30</v>
      </c>
      <c r="H31" s="39">
        <v>30</v>
      </c>
      <c r="I31" s="39"/>
      <c r="J31" s="40"/>
      <c r="K31" s="39" t="s">
        <v>67</v>
      </c>
      <c r="L31" s="39">
        <v>20</v>
      </c>
      <c r="M31" s="39">
        <v>0</v>
      </c>
      <c r="N31" s="39">
        <f t="shared" si="0"/>
        <v>20</v>
      </c>
      <c r="O31" s="39" t="s">
        <v>183</v>
      </c>
      <c r="P31" s="70" t="s">
        <v>90</v>
      </c>
      <c r="Q31" s="49"/>
      <c r="R31" s="45" t="s">
        <v>162</v>
      </c>
      <c r="S31" s="45"/>
    </row>
    <row r="32" spans="1:19" s="1" customFormat="1" ht="21" customHeight="1" x14ac:dyDescent="0.2">
      <c r="A32" s="36">
        <v>2</v>
      </c>
      <c r="B32" s="37" t="s">
        <v>161</v>
      </c>
      <c r="C32" s="38" t="s">
        <v>156</v>
      </c>
      <c r="D32" s="39">
        <v>203465</v>
      </c>
      <c r="E32" s="40" t="s">
        <v>55</v>
      </c>
      <c r="F32" s="39">
        <v>3</v>
      </c>
      <c r="G32" s="39">
        <v>45</v>
      </c>
      <c r="H32" s="39">
        <v>45</v>
      </c>
      <c r="I32" s="39"/>
      <c r="J32" s="40"/>
      <c r="K32" s="39" t="s">
        <v>67</v>
      </c>
      <c r="L32" s="39">
        <v>20</v>
      </c>
      <c r="M32" s="39">
        <v>0</v>
      </c>
      <c r="N32" s="39">
        <f t="shared" si="0"/>
        <v>20</v>
      </c>
      <c r="O32" s="39" t="s">
        <v>171</v>
      </c>
      <c r="P32" s="97" t="s">
        <v>117</v>
      </c>
      <c r="Q32" s="46"/>
      <c r="R32" s="45"/>
      <c r="S32" s="45"/>
    </row>
    <row r="33" spans="1:19" s="1" customFormat="1" ht="22.5" customHeight="1" x14ac:dyDescent="0.2">
      <c r="A33" s="36">
        <v>3</v>
      </c>
      <c r="B33" s="37" t="s">
        <v>163</v>
      </c>
      <c r="C33" s="38" t="s">
        <v>160</v>
      </c>
      <c r="D33" s="39">
        <v>203507</v>
      </c>
      <c r="E33" s="40" t="s">
        <v>56</v>
      </c>
      <c r="F33" s="39">
        <v>3</v>
      </c>
      <c r="G33" s="39">
        <v>60</v>
      </c>
      <c r="H33" s="39">
        <v>30</v>
      </c>
      <c r="I33" s="39">
        <v>30</v>
      </c>
      <c r="J33" s="40"/>
      <c r="K33" s="39" t="s">
        <v>67</v>
      </c>
      <c r="L33" s="39">
        <v>20</v>
      </c>
      <c r="M33" s="39">
        <v>1</v>
      </c>
      <c r="N33" s="39">
        <f t="shared" si="0"/>
        <v>21</v>
      </c>
      <c r="O33" s="39" t="s">
        <v>170</v>
      </c>
      <c r="P33" s="98" t="s">
        <v>118</v>
      </c>
      <c r="Q33" s="46" t="s">
        <v>141</v>
      </c>
      <c r="R33" s="45"/>
      <c r="S33" s="45"/>
    </row>
    <row r="34" spans="1:19" s="1" customFormat="1" ht="21" customHeight="1" x14ac:dyDescent="0.2">
      <c r="A34" s="36">
        <v>4</v>
      </c>
      <c r="B34" s="37" t="s">
        <v>164</v>
      </c>
      <c r="C34" s="38" t="s">
        <v>160</v>
      </c>
      <c r="D34" s="99">
        <v>203106</v>
      </c>
      <c r="E34" s="40" t="s">
        <v>54</v>
      </c>
      <c r="F34" s="39">
        <v>3</v>
      </c>
      <c r="G34" s="39">
        <v>45</v>
      </c>
      <c r="H34" s="39">
        <v>45</v>
      </c>
      <c r="I34" s="39"/>
      <c r="J34" s="47"/>
      <c r="K34" s="39" t="s">
        <v>67</v>
      </c>
      <c r="L34" s="39">
        <v>20</v>
      </c>
      <c r="M34" s="39">
        <v>1</v>
      </c>
      <c r="N34" s="39">
        <f t="shared" si="0"/>
        <v>21</v>
      </c>
      <c r="O34" s="39" t="s">
        <v>171</v>
      </c>
      <c r="P34" s="97" t="s">
        <v>116</v>
      </c>
      <c r="Q34" s="49" t="s">
        <v>139</v>
      </c>
      <c r="R34" s="45"/>
      <c r="S34" s="45"/>
    </row>
    <row r="35" spans="1:19" s="1" customFormat="1" ht="22.5" customHeight="1" x14ac:dyDescent="0.2">
      <c r="A35" s="36">
        <v>5</v>
      </c>
      <c r="B35" s="37" t="s">
        <v>165</v>
      </c>
      <c r="C35" s="38" t="s">
        <v>156</v>
      </c>
      <c r="D35" s="66">
        <v>200107</v>
      </c>
      <c r="E35" s="68" t="s">
        <v>28</v>
      </c>
      <c r="F35" s="66">
        <v>2</v>
      </c>
      <c r="G35" s="66">
        <v>30</v>
      </c>
      <c r="H35" s="66">
        <v>30</v>
      </c>
      <c r="I35" s="48"/>
      <c r="J35" s="48"/>
      <c r="K35" s="39" t="s">
        <v>67</v>
      </c>
      <c r="L35" s="39">
        <v>20</v>
      </c>
      <c r="M35" s="39">
        <v>7</v>
      </c>
      <c r="N35" s="39">
        <f t="shared" si="0"/>
        <v>27</v>
      </c>
      <c r="O35" s="39" t="s">
        <v>169</v>
      </c>
      <c r="P35" s="42" t="s">
        <v>87</v>
      </c>
      <c r="Q35" s="49" t="s">
        <v>140</v>
      </c>
      <c r="R35" s="45"/>
      <c r="S35" s="45"/>
    </row>
    <row r="36" spans="1:19" s="14" customFormat="1" ht="26.25" customHeight="1" x14ac:dyDescent="0.25">
      <c r="A36" s="100">
        <v>6</v>
      </c>
      <c r="B36" s="101" t="s">
        <v>184</v>
      </c>
      <c r="C36" s="102" t="s">
        <v>156</v>
      </c>
      <c r="D36" s="103">
        <v>203515</v>
      </c>
      <c r="E36" s="104" t="s">
        <v>57</v>
      </c>
      <c r="F36" s="103">
        <v>3</v>
      </c>
      <c r="G36" s="103">
        <v>45</v>
      </c>
      <c r="H36" s="103">
        <v>30</v>
      </c>
      <c r="I36" s="103">
        <v>15</v>
      </c>
      <c r="J36" s="103"/>
      <c r="K36" s="103" t="s">
        <v>67</v>
      </c>
      <c r="L36" s="105">
        <v>20</v>
      </c>
      <c r="M36" s="105">
        <v>3</v>
      </c>
      <c r="N36" s="105">
        <f t="shared" si="0"/>
        <v>23</v>
      </c>
      <c r="O36" s="105" t="s">
        <v>167</v>
      </c>
      <c r="P36" s="106" t="s">
        <v>119</v>
      </c>
      <c r="Q36" s="107" t="s">
        <v>142</v>
      </c>
      <c r="R36" s="108"/>
      <c r="S36" s="108"/>
    </row>
    <row r="37" spans="1:19" s="24" customFormat="1" ht="22.5" customHeight="1" x14ac:dyDescent="0.2">
      <c r="A37" s="81">
        <v>1</v>
      </c>
      <c r="B37" s="82" t="s">
        <v>157</v>
      </c>
      <c r="C37" s="83" t="s">
        <v>156</v>
      </c>
      <c r="D37" s="109">
        <v>208231</v>
      </c>
      <c r="E37" s="110" t="s">
        <v>21</v>
      </c>
      <c r="F37" s="111">
        <v>3</v>
      </c>
      <c r="G37" s="111">
        <v>45</v>
      </c>
      <c r="H37" s="111">
        <v>45</v>
      </c>
      <c r="I37" s="83"/>
      <c r="J37" s="112"/>
      <c r="K37" s="113" t="s">
        <v>20</v>
      </c>
      <c r="L37" s="113">
        <v>11</v>
      </c>
      <c r="M37" s="113">
        <v>0</v>
      </c>
      <c r="N37" s="84">
        <f t="shared" si="0"/>
        <v>11</v>
      </c>
      <c r="O37" s="113" t="s">
        <v>170</v>
      </c>
      <c r="P37" s="114" t="s">
        <v>82</v>
      </c>
      <c r="Q37" s="115"/>
      <c r="R37" s="116" t="s">
        <v>162</v>
      </c>
      <c r="S37" s="88"/>
    </row>
    <row r="38" spans="1:19" s="24" customFormat="1" ht="21" customHeight="1" x14ac:dyDescent="0.2">
      <c r="A38" s="81">
        <v>2</v>
      </c>
      <c r="B38" s="82" t="s">
        <v>159</v>
      </c>
      <c r="C38" s="83" t="s">
        <v>156</v>
      </c>
      <c r="D38" s="109">
        <v>208324</v>
      </c>
      <c r="E38" s="110" t="s">
        <v>24</v>
      </c>
      <c r="F38" s="111">
        <v>2</v>
      </c>
      <c r="G38" s="111">
        <v>30</v>
      </c>
      <c r="H38" s="111">
        <v>30</v>
      </c>
      <c r="I38" s="83"/>
      <c r="J38" s="112"/>
      <c r="K38" s="113" t="s">
        <v>20</v>
      </c>
      <c r="L38" s="113">
        <v>11</v>
      </c>
      <c r="M38" s="113">
        <v>0</v>
      </c>
      <c r="N38" s="84">
        <f t="shared" si="0"/>
        <v>11</v>
      </c>
      <c r="O38" s="113" t="s">
        <v>170</v>
      </c>
      <c r="P38" s="114" t="s">
        <v>80</v>
      </c>
      <c r="Q38" s="115"/>
      <c r="R38" s="117" t="s">
        <v>162</v>
      </c>
      <c r="S38" s="88"/>
    </row>
    <row r="39" spans="1:19" s="24" customFormat="1" ht="21" customHeight="1" x14ac:dyDescent="0.2">
      <c r="A39" s="81">
        <v>3</v>
      </c>
      <c r="B39" s="82" t="s">
        <v>161</v>
      </c>
      <c r="C39" s="83" t="s">
        <v>156</v>
      </c>
      <c r="D39" s="109">
        <v>208340</v>
      </c>
      <c r="E39" s="110" t="s">
        <v>23</v>
      </c>
      <c r="F39" s="111">
        <v>2</v>
      </c>
      <c r="G39" s="111">
        <v>30</v>
      </c>
      <c r="H39" s="111">
        <v>30</v>
      </c>
      <c r="I39" s="83"/>
      <c r="J39" s="112"/>
      <c r="K39" s="113" t="s">
        <v>20</v>
      </c>
      <c r="L39" s="113">
        <v>11</v>
      </c>
      <c r="M39" s="113">
        <v>4</v>
      </c>
      <c r="N39" s="84">
        <f t="shared" si="0"/>
        <v>15</v>
      </c>
      <c r="O39" s="113" t="s">
        <v>167</v>
      </c>
      <c r="P39" s="114" t="s">
        <v>83</v>
      </c>
      <c r="Q39" s="115" t="s">
        <v>150</v>
      </c>
      <c r="R39" s="117"/>
      <c r="S39" s="88"/>
    </row>
    <row r="40" spans="1:19" s="24" customFormat="1" ht="22.5" customHeight="1" x14ac:dyDescent="0.25">
      <c r="A40" s="81">
        <v>4</v>
      </c>
      <c r="B40" s="82" t="s">
        <v>163</v>
      </c>
      <c r="C40" s="83" t="s">
        <v>160</v>
      </c>
      <c r="D40" s="111">
        <v>208213</v>
      </c>
      <c r="E40" s="110" t="s">
        <v>25</v>
      </c>
      <c r="F40" s="111">
        <v>3</v>
      </c>
      <c r="G40" s="111">
        <v>60</v>
      </c>
      <c r="H40" s="111">
        <v>30</v>
      </c>
      <c r="I40" s="83">
        <v>30</v>
      </c>
      <c r="J40" s="112"/>
      <c r="K40" s="113" t="s">
        <v>20</v>
      </c>
      <c r="L40" s="113">
        <v>11</v>
      </c>
      <c r="M40" s="113">
        <v>0</v>
      </c>
      <c r="N40" s="84">
        <f t="shared" si="0"/>
        <v>11</v>
      </c>
      <c r="O40" s="113" t="s">
        <v>171</v>
      </c>
      <c r="P40" s="93" t="s">
        <v>84</v>
      </c>
      <c r="Q40" s="115"/>
      <c r="R40" s="118" t="s">
        <v>162</v>
      </c>
      <c r="S40" s="88"/>
    </row>
    <row r="41" spans="1:19" s="24" customFormat="1" ht="21" customHeight="1" x14ac:dyDescent="0.2">
      <c r="A41" s="81">
        <v>5</v>
      </c>
      <c r="B41" s="82" t="s">
        <v>164</v>
      </c>
      <c r="C41" s="83" t="s">
        <v>160</v>
      </c>
      <c r="D41" s="109">
        <v>200102</v>
      </c>
      <c r="E41" s="110" t="s">
        <v>19</v>
      </c>
      <c r="F41" s="111">
        <v>2</v>
      </c>
      <c r="G41" s="111">
        <v>30</v>
      </c>
      <c r="H41" s="111">
        <v>30</v>
      </c>
      <c r="I41" s="83"/>
      <c r="J41" s="112"/>
      <c r="K41" s="113" t="s">
        <v>20</v>
      </c>
      <c r="L41" s="113">
        <v>11</v>
      </c>
      <c r="M41" s="113">
        <v>0</v>
      </c>
      <c r="N41" s="84">
        <f t="shared" si="0"/>
        <v>11</v>
      </c>
      <c r="O41" s="113" t="s">
        <v>170</v>
      </c>
      <c r="P41" s="114" t="s">
        <v>81</v>
      </c>
      <c r="Q41" s="115"/>
      <c r="R41" s="88"/>
      <c r="S41" s="88"/>
    </row>
    <row r="42" spans="1:19" s="24" customFormat="1" ht="21" customHeight="1" x14ac:dyDescent="0.25">
      <c r="A42" s="81">
        <v>6</v>
      </c>
      <c r="B42" s="82" t="s">
        <v>165</v>
      </c>
      <c r="C42" s="83" t="s">
        <v>160</v>
      </c>
      <c r="D42" s="111">
        <v>208416</v>
      </c>
      <c r="E42" s="110" t="s">
        <v>26</v>
      </c>
      <c r="F42" s="111">
        <v>2</v>
      </c>
      <c r="G42" s="111">
        <v>30</v>
      </c>
      <c r="H42" s="111">
        <v>30</v>
      </c>
      <c r="I42" s="83"/>
      <c r="J42" s="112"/>
      <c r="K42" s="113" t="s">
        <v>20</v>
      </c>
      <c r="L42" s="113">
        <v>11</v>
      </c>
      <c r="M42" s="113">
        <v>2</v>
      </c>
      <c r="N42" s="84">
        <f t="shared" si="0"/>
        <v>13</v>
      </c>
      <c r="O42" s="113" t="s">
        <v>170</v>
      </c>
      <c r="P42" s="93" t="s">
        <v>84</v>
      </c>
      <c r="Q42" s="115" t="s">
        <v>151</v>
      </c>
      <c r="R42" s="118" t="s">
        <v>162</v>
      </c>
      <c r="S42" s="88"/>
    </row>
    <row r="43" spans="1:19" s="24" customFormat="1" ht="22.5" customHeight="1" x14ac:dyDescent="0.2">
      <c r="A43" s="81">
        <v>7</v>
      </c>
      <c r="B43" s="82" t="s">
        <v>179</v>
      </c>
      <c r="C43" s="83" t="s">
        <v>156</v>
      </c>
      <c r="D43" s="109">
        <v>208306</v>
      </c>
      <c r="E43" s="110" t="s">
        <v>22</v>
      </c>
      <c r="F43" s="111">
        <v>3</v>
      </c>
      <c r="G43" s="111">
        <v>45</v>
      </c>
      <c r="H43" s="111">
        <v>45</v>
      </c>
      <c r="I43" s="83"/>
      <c r="J43" s="112"/>
      <c r="K43" s="113" t="s">
        <v>20</v>
      </c>
      <c r="L43" s="113">
        <v>11</v>
      </c>
      <c r="M43" s="113">
        <v>5</v>
      </c>
      <c r="N43" s="84">
        <f t="shared" si="0"/>
        <v>16</v>
      </c>
      <c r="O43" s="113" t="s">
        <v>170</v>
      </c>
      <c r="P43" s="114" t="s">
        <v>105</v>
      </c>
      <c r="Q43" s="115" t="s">
        <v>150</v>
      </c>
      <c r="R43" s="117"/>
      <c r="S43" s="88"/>
    </row>
    <row r="44" spans="1:19" s="24" customFormat="1" ht="21" customHeight="1" x14ac:dyDescent="0.2">
      <c r="A44" s="81">
        <v>8</v>
      </c>
      <c r="B44" s="82" t="s">
        <v>180</v>
      </c>
      <c r="C44" s="83" t="s">
        <v>160</v>
      </c>
      <c r="D44" s="111">
        <v>208316</v>
      </c>
      <c r="E44" s="110" t="s">
        <v>27</v>
      </c>
      <c r="F44" s="111">
        <v>3</v>
      </c>
      <c r="G44" s="111">
        <v>45</v>
      </c>
      <c r="H44" s="111">
        <v>45</v>
      </c>
      <c r="I44" s="83"/>
      <c r="J44" s="112"/>
      <c r="K44" s="113" t="s">
        <v>20</v>
      </c>
      <c r="L44" s="113">
        <v>11</v>
      </c>
      <c r="M44" s="113">
        <v>1</v>
      </c>
      <c r="N44" s="84">
        <f t="shared" si="0"/>
        <v>12</v>
      </c>
      <c r="O44" s="113" t="s">
        <v>167</v>
      </c>
      <c r="P44" s="93" t="s">
        <v>85</v>
      </c>
      <c r="Q44" s="115" t="s">
        <v>152</v>
      </c>
      <c r="R44" s="88" t="s">
        <v>162</v>
      </c>
      <c r="S44" s="88"/>
    </row>
    <row r="45" spans="1:19" s="1" customFormat="1" ht="22.5" customHeight="1" x14ac:dyDescent="0.2">
      <c r="A45" s="36">
        <v>1</v>
      </c>
      <c r="B45" s="37" t="s">
        <v>157</v>
      </c>
      <c r="C45" s="38" t="s">
        <v>156</v>
      </c>
      <c r="D45" s="119">
        <v>203703</v>
      </c>
      <c r="E45" s="120" t="s">
        <v>64</v>
      </c>
      <c r="F45" s="119">
        <v>2</v>
      </c>
      <c r="G45" s="119">
        <v>30</v>
      </c>
      <c r="H45" s="119">
        <v>30</v>
      </c>
      <c r="I45" s="39"/>
      <c r="J45" s="40"/>
      <c r="K45" s="39" t="s">
        <v>68</v>
      </c>
      <c r="L45" s="39">
        <v>30</v>
      </c>
      <c r="M45" s="39">
        <v>0</v>
      </c>
      <c r="N45" s="39">
        <f t="shared" si="0"/>
        <v>30</v>
      </c>
      <c r="O45" s="39" t="s">
        <v>169</v>
      </c>
      <c r="P45" s="121" t="s">
        <v>92</v>
      </c>
      <c r="Q45" s="46"/>
      <c r="R45" s="45" t="s">
        <v>162</v>
      </c>
      <c r="S45" s="45"/>
    </row>
    <row r="46" spans="1:19" s="1" customFormat="1" ht="34.5" customHeight="1" x14ac:dyDescent="0.2">
      <c r="A46" s="36">
        <v>2</v>
      </c>
      <c r="B46" s="37" t="s">
        <v>159</v>
      </c>
      <c r="C46" s="38" t="s">
        <v>191</v>
      </c>
      <c r="D46" s="39">
        <v>203211</v>
      </c>
      <c r="E46" s="40" t="s">
        <v>62</v>
      </c>
      <c r="F46" s="39">
        <v>3</v>
      </c>
      <c r="G46" s="39">
        <v>60</v>
      </c>
      <c r="H46" s="39">
        <v>30</v>
      </c>
      <c r="I46" s="39">
        <v>30</v>
      </c>
      <c r="J46" s="40"/>
      <c r="K46" s="39" t="s">
        <v>68</v>
      </c>
      <c r="L46" s="39">
        <v>30</v>
      </c>
      <c r="M46" s="39">
        <v>0</v>
      </c>
      <c r="N46" s="39">
        <f t="shared" si="0"/>
        <v>30</v>
      </c>
      <c r="O46" s="39" t="s">
        <v>169</v>
      </c>
      <c r="P46" s="73" t="s">
        <v>122</v>
      </c>
      <c r="Q46" s="49"/>
      <c r="R46" s="45"/>
      <c r="S46" s="45"/>
    </row>
    <row r="47" spans="1:19" s="1" customFormat="1" ht="21" customHeight="1" x14ac:dyDescent="0.2">
      <c r="A47" s="36">
        <v>3</v>
      </c>
      <c r="B47" s="37" t="s">
        <v>161</v>
      </c>
      <c r="C47" s="38" t="s">
        <v>156</v>
      </c>
      <c r="D47" s="39">
        <v>203203</v>
      </c>
      <c r="E47" s="40" t="s">
        <v>61</v>
      </c>
      <c r="F47" s="39">
        <v>3</v>
      </c>
      <c r="G47" s="39">
        <v>60</v>
      </c>
      <c r="H47" s="39">
        <v>30</v>
      </c>
      <c r="I47" s="39">
        <v>30</v>
      </c>
      <c r="J47" s="39"/>
      <c r="K47" s="39" t="s">
        <v>68</v>
      </c>
      <c r="L47" s="39">
        <v>30</v>
      </c>
      <c r="M47" s="39">
        <v>0</v>
      </c>
      <c r="N47" s="39">
        <f t="shared" si="0"/>
        <v>30</v>
      </c>
      <c r="O47" s="39" t="s">
        <v>168</v>
      </c>
      <c r="P47" s="122" t="s">
        <v>121</v>
      </c>
      <c r="Q47" s="49"/>
      <c r="R47" s="45" t="s">
        <v>162</v>
      </c>
      <c r="S47" s="45"/>
    </row>
    <row r="48" spans="1:19" s="1" customFormat="1" ht="21" customHeight="1" x14ac:dyDescent="0.2">
      <c r="A48" s="36">
        <v>4</v>
      </c>
      <c r="B48" s="37" t="s">
        <v>163</v>
      </c>
      <c r="C48" s="38" t="s">
        <v>156</v>
      </c>
      <c r="D48" s="39">
        <v>203508</v>
      </c>
      <c r="E48" s="40" t="s">
        <v>63</v>
      </c>
      <c r="F48" s="39">
        <v>2</v>
      </c>
      <c r="G48" s="39">
        <v>45</v>
      </c>
      <c r="H48" s="39">
        <v>15</v>
      </c>
      <c r="I48" s="39">
        <v>30</v>
      </c>
      <c r="J48" s="40"/>
      <c r="K48" s="39" t="s">
        <v>68</v>
      </c>
      <c r="L48" s="39">
        <v>30</v>
      </c>
      <c r="M48" s="39">
        <v>0</v>
      </c>
      <c r="N48" s="39">
        <f t="shared" si="0"/>
        <v>30</v>
      </c>
      <c r="O48" s="39" t="s">
        <v>173</v>
      </c>
      <c r="P48" s="70" t="s">
        <v>114</v>
      </c>
      <c r="Q48" s="49"/>
      <c r="R48" s="45"/>
      <c r="S48" s="45"/>
    </row>
    <row r="49" spans="1:19" s="1" customFormat="1" ht="24.75" customHeight="1" x14ac:dyDescent="0.2">
      <c r="A49" s="36">
        <v>5</v>
      </c>
      <c r="B49" s="37" t="s">
        <v>164</v>
      </c>
      <c r="C49" s="38" t="s">
        <v>160</v>
      </c>
      <c r="D49" s="39">
        <v>200102</v>
      </c>
      <c r="E49" s="40" t="s">
        <v>59</v>
      </c>
      <c r="F49" s="39">
        <v>2</v>
      </c>
      <c r="G49" s="39">
        <v>30</v>
      </c>
      <c r="H49" s="39">
        <v>30</v>
      </c>
      <c r="I49" s="39"/>
      <c r="J49" s="40"/>
      <c r="K49" s="39" t="s">
        <v>68</v>
      </c>
      <c r="L49" s="39">
        <v>30</v>
      </c>
      <c r="M49" s="39">
        <v>0</v>
      </c>
      <c r="N49" s="39">
        <f t="shared" si="0"/>
        <v>30</v>
      </c>
      <c r="O49" s="39" t="s">
        <v>168</v>
      </c>
      <c r="P49" s="123" t="s">
        <v>81</v>
      </c>
      <c r="Q49" s="124"/>
      <c r="R49" s="45"/>
      <c r="S49" s="45"/>
    </row>
    <row r="50" spans="1:19" s="1" customFormat="1" ht="26.25" customHeight="1" x14ac:dyDescent="0.2">
      <c r="A50" s="36">
        <v>6</v>
      </c>
      <c r="B50" s="37" t="s">
        <v>179</v>
      </c>
      <c r="C50" s="38" t="s">
        <v>160</v>
      </c>
      <c r="D50" s="39">
        <v>203109</v>
      </c>
      <c r="E50" s="40" t="s">
        <v>60</v>
      </c>
      <c r="F50" s="39">
        <v>2</v>
      </c>
      <c r="G50" s="39">
        <v>30</v>
      </c>
      <c r="H50" s="39">
        <v>30</v>
      </c>
      <c r="I50" s="39"/>
      <c r="J50" s="40"/>
      <c r="K50" s="39" t="s">
        <v>68</v>
      </c>
      <c r="L50" s="39">
        <v>30</v>
      </c>
      <c r="M50" s="39">
        <v>25</v>
      </c>
      <c r="N50" s="39">
        <f t="shared" si="0"/>
        <v>55</v>
      </c>
      <c r="O50" s="48" t="s">
        <v>174</v>
      </c>
      <c r="P50" s="98" t="s">
        <v>120</v>
      </c>
      <c r="Q50" s="46" t="s">
        <v>143</v>
      </c>
      <c r="R50" s="45"/>
      <c r="S50" s="45"/>
    </row>
    <row r="51" spans="1:19" s="24" customFormat="1" ht="21" customHeight="1" x14ac:dyDescent="0.2">
      <c r="A51" s="81">
        <v>1</v>
      </c>
      <c r="B51" s="82" t="s">
        <v>157</v>
      </c>
      <c r="C51" s="83" t="s">
        <v>156</v>
      </c>
      <c r="D51" s="109">
        <v>202114</v>
      </c>
      <c r="E51" s="110" t="s">
        <v>124</v>
      </c>
      <c r="F51" s="111">
        <v>3</v>
      </c>
      <c r="G51" s="111">
        <v>45</v>
      </c>
      <c r="H51" s="111">
        <v>45</v>
      </c>
      <c r="I51" s="83"/>
      <c r="J51" s="112"/>
      <c r="K51" s="83" t="s">
        <v>123</v>
      </c>
      <c r="L51" s="83">
        <v>8</v>
      </c>
      <c r="M51" s="83">
        <v>0</v>
      </c>
      <c r="N51" s="84">
        <f>L51+M51</f>
        <v>8</v>
      </c>
      <c r="O51" s="83" t="s">
        <v>171</v>
      </c>
      <c r="P51" s="114" t="s">
        <v>91</v>
      </c>
      <c r="Q51" s="87"/>
      <c r="R51" s="88"/>
      <c r="S51" s="88"/>
    </row>
    <row r="52" spans="1:19" s="24" customFormat="1" ht="21" customHeight="1" x14ac:dyDescent="0.2">
      <c r="A52" s="81">
        <v>2</v>
      </c>
      <c r="B52" s="82" t="s">
        <v>159</v>
      </c>
      <c r="C52" s="83" t="s">
        <v>160</v>
      </c>
      <c r="D52" s="111">
        <v>208109</v>
      </c>
      <c r="E52" s="110" t="s">
        <v>126</v>
      </c>
      <c r="F52" s="111">
        <v>3</v>
      </c>
      <c r="G52" s="111">
        <v>45</v>
      </c>
      <c r="H52" s="111">
        <v>45</v>
      </c>
      <c r="I52" s="83"/>
      <c r="J52" s="112"/>
      <c r="K52" s="83" t="s">
        <v>123</v>
      </c>
      <c r="L52" s="83">
        <v>8</v>
      </c>
      <c r="M52" s="83">
        <v>1</v>
      </c>
      <c r="N52" s="84">
        <f>L52+M52</f>
        <v>9</v>
      </c>
      <c r="O52" s="83" t="s">
        <v>167</v>
      </c>
      <c r="P52" s="93" t="s">
        <v>127</v>
      </c>
      <c r="Q52" s="115" t="s">
        <v>153</v>
      </c>
      <c r="R52" s="88" t="s">
        <v>162</v>
      </c>
      <c r="S52" s="88"/>
    </row>
    <row r="53" spans="1:19" s="24" customFormat="1" ht="28.5" customHeight="1" x14ac:dyDescent="0.2">
      <c r="A53" s="81">
        <v>3</v>
      </c>
      <c r="B53" s="82" t="s">
        <v>161</v>
      </c>
      <c r="C53" s="83" t="s">
        <v>160</v>
      </c>
      <c r="D53" s="109">
        <v>202620</v>
      </c>
      <c r="E53" s="110" t="s">
        <v>74</v>
      </c>
      <c r="F53" s="111">
        <v>2</v>
      </c>
      <c r="G53" s="111">
        <v>30</v>
      </c>
      <c r="H53" s="111">
        <v>30</v>
      </c>
      <c r="I53" s="83"/>
      <c r="J53" s="112"/>
      <c r="K53" s="83" t="s">
        <v>123</v>
      </c>
      <c r="L53" s="83">
        <v>8</v>
      </c>
      <c r="M53" s="83">
        <v>0</v>
      </c>
      <c r="N53" s="84">
        <f t="shared" si="0"/>
        <v>8</v>
      </c>
      <c r="O53" s="112" t="s">
        <v>168</v>
      </c>
      <c r="P53" s="125" t="s">
        <v>78</v>
      </c>
      <c r="Q53" s="87"/>
      <c r="R53" s="88"/>
      <c r="S53" s="88"/>
    </row>
    <row r="54" spans="1:19" s="24" customFormat="1" ht="21" customHeight="1" x14ac:dyDescent="0.2">
      <c r="A54" s="81">
        <v>4</v>
      </c>
      <c r="B54" s="82" t="s">
        <v>164</v>
      </c>
      <c r="C54" s="83" t="s">
        <v>156</v>
      </c>
      <c r="D54" s="109">
        <v>202115</v>
      </c>
      <c r="E54" s="110" t="s">
        <v>125</v>
      </c>
      <c r="F54" s="111">
        <v>3</v>
      </c>
      <c r="G54" s="111">
        <v>45</v>
      </c>
      <c r="H54" s="111">
        <v>45</v>
      </c>
      <c r="I54" s="83"/>
      <c r="J54" s="112"/>
      <c r="K54" s="83" t="s">
        <v>123</v>
      </c>
      <c r="L54" s="83">
        <v>8</v>
      </c>
      <c r="M54" s="83">
        <v>0</v>
      </c>
      <c r="N54" s="84">
        <f t="shared" si="0"/>
        <v>8</v>
      </c>
      <c r="O54" s="83" t="s">
        <v>167</v>
      </c>
      <c r="P54" s="114" t="s">
        <v>91</v>
      </c>
      <c r="Q54" s="87"/>
      <c r="R54" s="88"/>
      <c r="S54" s="88"/>
    </row>
    <row r="55" spans="1:19" s="24" customFormat="1" ht="22.5" customHeight="1" x14ac:dyDescent="0.2">
      <c r="A55" s="81">
        <v>5</v>
      </c>
      <c r="B55" s="82" t="s">
        <v>180</v>
      </c>
      <c r="C55" s="83" t="s">
        <v>156</v>
      </c>
      <c r="D55" s="111">
        <v>213603</v>
      </c>
      <c r="E55" s="110" t="s">
        <v>75</v>
      </c>
      <c r="F55" s="111">
        <v>4</v>
      </c>
      <c r="G55" s="111">
        <v>60</v>
      </c>
      <c r="H55" s="111">
        <v>60</v>
      </c>
      <c r="I55" s="83"/>
      <c r="J55" s="112"/>
      <c r="K55" s="83" t="s">
        <v>123</v>
      </c>
      <c r="L55" s="83">
        <v>8</v>
      </c>
      <c r="M55" s="83">
        <v>0</v>
      </c>
      <c r="N55" s="84">
        <f>L55+M55</f>
        <v>8</v>
      </c>
      <c r="O55" s="112" t="s">
        <v>168</v>
      </c>
      <c r="P55" s="114" t="s">
        <v>78</v>
      </c>
      <c r="Q55" s="115"/>
      <c r="R55" s="88" t="s">
        <v>162</v>
      </c>
      <c r="S55" s="88"/>
    </row>
    <row r="56" spans="1:19" s="24" customFormat="1" ht="28.5" customHeight="1" x14ac:dyDescent="0.2">
      <c r="A56" s="81">
        <v>6</v>
      </c>
      <c r="B56" s="83" t="s">
        <v>166</v>
      </c>
      <c r="C56" s="83"/>
      <c r="D56" s="111">
        <v>214103</v>
      </c>
      <c r="E56" s="110" t="s">
        <v>73</v>
      </c>
      <c r="F56" s="126">
        <v>3</v>
      </c>
      <c r="G56" s="111">
        <v>60</v>
      </c>
      <c r="H56" s="111">
        <v>30</v>
      </c>
      <c r="I56" s="83">
        <v>30</v>
      </c>
      <c r="J56" s="112"/>
      <c r="K56" s="83" t="s">
        <v>123</v>
      </c>
      <c r="L56" s="83">
        <v>8</v>
      </c>
      <c r="M56" s="83">
        <v>0</v>
      </c>
      <c r="N56" s="84">
        <f t="shared" si="0"/>
        <v>8</v>
      </c>
      <c r="O56" s="83"/>
      <c r="P56" s="114" t="s">
        <v>96</v>
      </c>
      <c r="Q56" s="87"/>
      <c r="R56" s="88"/>
      <c r="S56" s="88"/>
    </row>
    <row r="57" spans="1:19" s="1" customFormat="1" ht="21" customHeight="1" x14ac:dyDescent="0.2">
      <c r="A57" s="36">
        <v>1</v>
      </c>
      <c r="B57" s="37" t="s">
        <v>157</v>
      </c>
      <c r="C57" s="38" t="s">
        <v>156</v>
      </c>
      <c r="D57" s="39">
        <v>202401</v>
      </c>
      <c r="E57" s="40" t="s">
        <v>71</v>
      </c>
      <c r="F57" s="39">
        <v>2</v>
      </c>
      <c r="G57" s="39">
        <v>30</v>
      </c>
      <c r="H57" s="39">
        <v>30</v>
      </c>
      <c r="I57" s="39"/>
      <c r="J57" s="40"/>
      <c r="K57" s="39" t="s">
        <v>77</v>
      </c>
      <c r="L57" s="39">
        <v>36</v>
      </c>
      <c r="M57" s="39">
        <v>0</v>
      </c>
      <c r="N57" s="39">
        <f t="shared" si="0"/>
        <v>36</v>
      </c>
      <c r="O57" s="39" t="s">
        <v>168</v>
      </c>
      <c r="P57" s="98" t="s">
        <v>94</v>
      </c>
      <c r="Q57" s="46"/>
      <c r="R57" s="45" t="s">
        <v>162</v>
      </c>
      <c r="S57" s="45"/>
    </row>
    <row r="58" spans="1:19" s="1" customFormat="1" ht="22.5" customHeight="1" x14ac:dyDescent="0.2">
      <c r="A58" s="36">
        <v>2</v>
      </c>
      <c r="B58" s="37" t="s">
        <v>161</v>
      </c>
      <c r="C58" s="38" t="s">
        <v>160</v>
      </c>
      <c r="D58" s="39">
        <v>202620</v>
      </c>
      <c r="E58" s="40" t="s">
        <v>74</v>
      </c>
      <c r="F58" s="39">
        <v>2</v>
      </c>
      <c r="G58" s="39">
        <v>30</v>
      </c>
      <c r="H58" s="39">
        <v>30</v>
      </c>
      <c r="I58" s="39"/>
      <c r="J58" s="40"/>
      <c r="K58" s="39" t="s">
        <v>77</v>
      </c>
      <c r="L58" s="39">
        <v>36</v>
      </c>
      <c r="M58" s="39">
        <v>0</v>
      </c>
      <c r="N58" s="39">
        <f t="shared" si="0"/>
        <v>36</v>
      </c>
      <c r="O58" s="127" t="s">
        <v>168</v>
      </c>
      <c r="P58" s="122" t="s">
        <v>78</v>
      </c>
      <c r="Q58" s="49"/>
      <c r="R58" s="45"/>
      <c r="S58" s="45"/>
    </row>
    <row r="59" spans="1:19" s="1" customFormat="1" ht="22.5" customHeight="1" x14ac:dyDescent="0.2">
      <c r="A59" s="36">
        <v>3</v>
      </c>
      <c r="B59" s="37" t="s">
        <v>164</v>
      </c>
      <c r="C59" s="38" t="s">
        <v>156</v>
      </c>
      <c r="D59" s="39">
        <v>202301</v>
      </c>
      <c r="E59" s="40" t="s">
        <v>70</v>
      </c>
      <c r="F59" s="39">
        <v>3</v>
      </c>
      <c r="G59" s="39">
        <v>45</v>
      </c>
      <c r="H59" s="39">
        <v>45</v>
      </c>
      <c r="I59" s="39"/>
      <c r="J59" s="40"/>
      <c r="K59" s="39" t="s">
        <v>77</v>
      </c>
      <c r="L59" s="39">
        <v>36</v>
      </c>
      <c r="M59" s="39">
        <v>6</v>
      </c>
      <c r="N59" s="39">
        <f t="shared" si="0"/>
        <v>42</v>
      </c>
      <c r="O59" s="39" t="s">
        <v>169</v>
      </c>
      <c r="P59" s="122" t="s">
        <v>93</v>
      </c>
      <c r="Q59" s="46" t="s">
        <v>145</v>
      </c>
      <c r="R59" s="45" t="s">
        <v>162</v>
      </c>
      <c r="S59" s="45"/>
    </row>
    <row r="60" spans="1:19" s="1" customFormat="1" ht="21" customHeight="1" x14ac:dyDescent="0.2">
      <c r="A60" s="36">
        <v>4</v>
      </c>
      <c r="B60" s="37" t="s">
        <v>165</v>
      </c>
      <c r="C60" s="38" t="s">
        <v>156</v>
      </c>
      <c r="D60" s="99">
        <v>202112</v>
      </c>
      <c r="E60" s="40" t="s">
        <v>69</v>
      </c>
      <c r="F60" s="47">
        <v>2</v>
      </c>
      <c r="G60" s="47">
        <v>30</v>
      </c>
      <c r="H60" s="47">
        <v>30</v>
      </c>
      <c r="I60" s="47"/>
      <c r="J60" s="47"/>
      <c r="K60" s="39" t="s">
        <v>77</v>
      </c>
      <c r="L60" s="39">
        <v>36</v>
      </c>
      <c r="M60" s="39">
        <v>2</v>
      </c>
      <c r="N60" s="39">
        <f t="shared" si="0"/>
        <v>38</v>
      </c>
      <c r="O60" s="39" t="s">
        <v>168</v>
      </c>
      <c r="P60" s="123" t="s">
        <v>91</v>
      </c>
      <c r="Q60" s="49" t="s">
        <v>144</v>
      </c>
      <c r="R60" s="45"/>
      <c r="S60" s="45"/>
    </row>
    <row r="61" spans="1:19" s="1" customFormat="1" ht="22.5" customHeight="1" x14ac:dyDescent="0.2">
      <c r="A61" s="36">
        <v>5</v>
      </c>
      <c r="B61" s="82" t="s">
        <v>180</v>
      </c>
      <c r="C61" s="83" t="s">
        <v>156</v>
      </c>
      <c r="D61" s="39">
        <v>213603</v>
      </c>
      <c r="E61" s="40" t="s">
        <v>75</v>
      </c>
      <c r="F61" s="39">
        <v>4</v>
      </c>
      <c r="G61" s="39">
        <v>60</v>
      </c>
      <c r="H61" s="39">
        <v>60</v>
      </c>
      <c r="I61" s="39"/>
      <c r="J61" s="40"/>
      <c r="K61" s="39" t="s">
        <v>77</v>
      </c>
      <c r="L61" s="39">
        <v>36</v>
      </c>
      <c r="M61" s="39">
        <v>1</v>
      </c>
      <c r="N61" s="39">
        <f>L61+M61</f>
        <v>37</v>
      </c>
      <c r="O61" s="128" t="s">
        <v>168</v>
      </c>
      <c r="P61" s="122" t="s">
        <v>78</v>
      </c>
      <c r="Q61" s="49" t="s">
        <v>148</v>
      </c>
      <c r="R61" s="45" t="s">
        <v>162</v>
      </c>
      <c r="S61" s="45"/>
    </row>
    <row r="62" spans="1:19" s="1" customFormat="1" ht="24.75" customHeight="1" x14ac:dyDescent="0.2">
      <c r="A62" s="36">
        <v>7</v>
      </c>
      <c r="B62" s="38" t="s">
        <v>166</v>
      </c>
      <c r="C62" s="36"/>
      <c r="D62" s="39">
        <v>214103</v>
      </c>
      <c r="E62" s="40" t="s">
        <v>73</v>
      </c>
      <c r="F62" s="39">
        <v>3</v>
      </c>
      <c r="G62" s="39">
        <v>60</v>
      </c>
      <c r="H62" s="39">
        <v>30</v>
      </c>
      <c r="I62" s="39">
        <v>30</v>
      </c>
      <c r="J62" s="40"/>
      <c r="K62" s="39" t="s">
        <v>77</v>
      </c>
      <c r="L62" s="39">
        <v>36</v>
      </c>
      <c r="M62" s="39">
        <v>4</v>
      </c>
      <c r="N62" s="39">
        <f t="shared" si="0"/>
        <v>40</v>
      </c>
      <c r="O62" s="39"/>
      <c r="P62" s="123" t="s">
        <v>96</v>
      </c>
      <c r="Q62" s="49" t="s">
        <v>147</v>
      </c>
      <c r="R62" s="45"/>
      <c r="S62" s="45"/>
    </row>
    <row r="63" spans="1:19" s="1" customFormat="1" ht="22.5" customHeight="1" x14ac:dyDescent="0.2">
      <c r="A63" s="194" t="s">
        <v>155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6"/>
      <c r="Q63" s="129"/>
      <c r="R63" s="45"/>
      <c r="S63" s="45"/>
    </row>
    <row r="64" spans="1:19" s="1" customFormat="1" ht="22.5" customHeight="1" x14ac:dyDescent="0.2">
      <c r="A64" s="38">
        <v>1</v>
      </c>
      <c r="B64" s="38"/>
      <c r="C64" s="38"/>
      <c r="D64" s="130">
        <v>208303</v>
      </c>
      <c r="E64" s="131" t="s">
        <v>16</v>
      </c>
      <c r="F64" s="132">
        <v>2</v>
      </c>
      <c r="G64" s="132">
        <v>30</v>
      </c>
      <c r="H64" s="132">
        <v>30</v>
      </c>
      <c r="I64" s="38"/>
      <c r="J64" s="38"/>
      <c r="K64" s="133" t="s">
        <v>12</v>
      </c>
      <c r="L64" s="133">
        <v>33</v>
      </c>
      <c r="M64" s="133">
        <v>1</v>
      </c>
      <c r="N64" s="39">
        <f>L64+M64</f>
        <v>34</v>
      </c>
      <c r="O64" s="133"/>
      <c r="P64" s="123" t="s">
        <v>78</v>
      </c>
      <c r="Q64" s="129" t="s">
        <v>149</v>
      </c>
      <c r="R64" s="134"/>
      <c r="S64" s="45"/>
    </row>
    <row r="65" spans="1:19" s="1" customFormat="1" ht="22.5" customHeight="1" x14ac:dyDescent="0.2">
      <c r="A65" s="197" t="s">
        <v>154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9"/>
      <c r="Q65" s="129"/>
      <c r="R65" s="45"/>
      <c r="S65" s="45"/>
    </row>
    <row r="66" spans="1:19" s="1" customFormat="1" ht="21" customHeight="1" x14ac:dyDescent="0.2">
      <c r="A66" s="36">
        <v>1</v>
      </c>
      <c r="B66" s="36"/>
      <c r="C66" s="36"/>
      <c r="D66" s="39">
        <v>202501</v>
      </c>
      <c r="E66" s="40" t="s">
        <v>72</v>
      </c>
      <c r="F66" s="39">
        <v>1</v>
      </c>
      <c r="G66" s="39">
        <v>45</v>
      </c>
      <c r="H66" s="39">
        <v>0</v>
      </c>
      <c r="I66" s="39">
        <v>0</v>
      </c>
      <c r="J66" s="39">
        <v>45</v>
      </c>
      <c r="K66" s="39" t="s">
        <v>77</v>
      </c>
      <c r="L66" s="39">
        <v>36</v>
      </c>
      <c r="M66" s="39">
        <v>2</v>
      </c>
      <c r="N66" s="39">
        <f t="shared" ref="N66:N71" si="1">L66+M66</f>
        <v>38</v>
      </c>
      <c r="O66" s="39"/>
      <c r="P66" s="135" t="s">
        <v>95</v>
      </c>
      <c r="Q66" s="49" t="s">
        <v>146</v>
      </c>
      <c r="R66" s="45"/>
      <c r="S66" s="45"/>
    </row>
    <row r="67" spans="1:19" s="1" customFormat="1" ht="22.5" customHeight="1" x14ac:dyDescent="0.2">
      <c r="A67" s="38">
        <v>2</v>
      </c>
      <c r="B67" s="38"/>
      <c r="C67" s="38"/>
      <c r="D67" s="130">
        <v>202501</v>
      </c>
      <c r="E67" s="131" t="s">
        <v>72</v>
      </c>
      <c r="F67" s="132">
        <v>1</v>
      </c>
      <c r="G67" s="132">
        <v>45</v>
      </c>
      <c r="H67" s="132">
        <v>0</v>
      </c>
      <c r="I67" s="38">
        <v>0</v>
      </c>
      <c r="J67" s="38">
        <v>45</v>
      </c>
      <c r="K67" s="38" t="s">
        <v>123</v>
      </c>
      <c r="L67" s="38">
        <v>8</v>
      </c>
      <c r="M67" s="38">
        <v>0</v>
      </c>
      <c r="N67" s="39">
        <f t="shared" si="1"/>
        <v>8</v>
      </c>
      <c r="O67" s="38"/>
      <c r="P67" s="135" t="s">
        <v>95</v>
      </c>
      <c r="Q67" s="124"/>
      <c r="R67" s="45"/>
      <c r="S67" s="45"/>
    </row>
    <row r="68" spans="1:19" s="1" customFormat="1" ht="21" customHeight="1" x14ac:dyDescent="0.2">
      <c r="A68" s="36">
        <v>3</v>
      </c>
      <c r="B68" s="36"/>
      <c r="C68" s="36"/>
      <c r="D68" s="119">
        <v>202402</v>
      </c>
      <c r="E68" s="120" t="s">
        <v>76</v>
      </c>
      <c r="F68" s="119">
        <v>1</v>
      </c>
      <c r="G68" s="119">
        <v>30</v>
      </c>
      <c r="H68" s="119">
        <v>0</v>
      </c>
      <c r="I68" s="39">
        <v>30</v>
      </c>
      <c r="J68" s="40"/>
      <c r="K68" s="39" t="s">
        <v>77</v>
      </c>
      <c r="L68" s="39">
        <v>36</v>
      </c>
      <c r="M68" s="39">
        <v>0</v>
      </c>
      <c r="N68" s="39">
        <f t="shared" si="1"/>
        <v>36</v>
      </c>
      <c r="O68" s="39"/>
      <c r="P68" s="70" t="s">
        <v>90</v>
      </c>
      <c r="Q68" s="46"/>
      <c r="R68" s="45"/>
      <c r="S68" s="45"/>
    </row>
    <row r="69" spans="1:19" ht="22.5" customHeight="1" x14ac:dyDescent="0.2">
      <c r="A69" s="38">
        <v>4</v>
      </c>
      <c r="B69" s="136"/>
      <c r="C69" s="136"/>
      <c r="D69" s="137">
        <v>208313</v>
      </c>
      <c r="E69" s="138" t="s">
        <v>11</v>
      </c>
      <c r="F69" s="139">
        <v>3</v>
      </c>
      <c r="G69" s="139">
        <v>90</v>
      </c>
      <c r="H69" s="139"/>
      <c r="I69" s="136"/>
      <c r="J69" s="136">
        <v>90</v>
      </c>
      <c r="K69" s="140" t="s">
        <v>12</v>
      </c>
      <c r="L69" s="140">
        <v>33</v>
      </c>
      <c r="M69" s="140">
        <v>0</v>
      </c>
      <c r="N69" s="39">
        <f t="shared" si="1"/>
        <v>33</v>
      </c>
      <c r="O69" s="140"/>
      <c r="P69" s="141" t="s">
        <v>86</v>
      </c>
      <c r="Q69" s="142"/>
      <c r="R69" s="143"/>
      <c r="S69" s="80"/>
    </row>
    <row r="70" spans="1:19" ht="18.75" customHeight="1" x14ac:dyDescent="0.2">
      <c r="A70" s="36">
        <v>5</v>
      </c>
      <c r="B70" s="78"/>
      <c r="C70" s="78"/>
      <c r="D70" s="75">
        <v>204545</v>
      </c>
      <c r="E70" s="76" t="s">
        <v>33</v>
      </c>
      <c r="F70" s="75">
        <v>1</v>
      </c>
      <c r="G70" s="75">
        <v>30</v>
      </c>
      <c r="H70" s="75">
        <v>0</v>
      </c>
      <c r="I70" s="75">
        <v>0</v>
      </c>
      <c r="J70" s="75">
        <v>30</v>
      </c>
      <c r="K70" s="78" t="s">
        <v>37</v>
      </c>
      <c r="L70" s="78">
        <v>23</v>
      </c>
      <c r="M70" s="78">
        <v>0</v>
      </c>
      <c r="N70" s="39">
        <f t="shared" si="1"/>
        <v>23</v>
      </c>
      <c r="O70" s="78"/>
      <c r="P70" s="144" t="s">
        <v>101</v>
      </c>
      <c r="Q70" s="145"/>
      <c r="R70" s="80"/>
      <c r="S70" s="80"/>
    </row>
    <row r="71" spans="1:19" s="1" customFormat="1" ht="21" customHeight="1" x14ac:dyDescent="0.2">
      <c r="A71" s="38">
        <v>6</v>
      </c>
      <c r="B71" s="36"/>
      <c r="C71" s="36"/>
      <c r="D71" s="99">
        <v>203365</v>
      </c>
      <c r="E71" s="40" t="s">
        <v>43</v>
      </c>
      <c r="F71" s="41">
        <v>1</v>
      </c>
      <c r="G71" s="41">
        <v>30</v>
      </c>
      <c r="H71" s="39">
        <v>0</v>
      </c>
      <c r="I71" s="39">
        <v>30</v>
      </c>
      <c r="J71" s="40"/>
      <c r="K71" s="39" t="s">
        <v>65</v>
      </c>
      <c r="L71" s="39">
        <v>20</v>
      </c>
      <c r="M71" s="39">
        <v>0</v>
      </c>
      <c r="N71" s="39">
        <f t="shared" si="1"/>
        <v>20</v>
      </c>
      <c r="O71" s="39"/>
      <c r="P71" s="42" t="s">
        <v>109</v>
      </c>
      <c r="Q71" s="46"/>
      <c r="R71" s="44"/>
      <c r="S71" s="45"/>
    </row>
    <row r="72" spans="1:19" s="151" customFormat="1" ht="26.25" customHeight="1" x14ac:dyDescent="0.25">
      <c r="A72" s="146"/>
      <c r="B72" s="146"/>
      <c r="C72" s="146"/>
      <c r="D72" s="147"/>
      <c r="E72" s="148"/>
      <c r="F72" s="201" t="s">
        <v>177</v>
      </c>
      <c r="G72" s="201"/>
      <c r="H72" s="201"/>
      <c r="I72" s="201"/>
      <c r="J72" s="201"/>
      <c r="K72" s="201"/>
      <c r="L72" s="201"/>
      <c r="M72" s="201"/>
      <c r="N72" s="201"/>
      <c r="O72" s="201"/>
      <c r="P72" s="149"/>
      <c r="Q72" s="149"/>
      <c r="R72" s="150"/>
      <c r="S72" s="148"/>
    </row>
    <row r="73" spans="1:19" s="153" customFormat="1" ht="15.75" x14ac:dyDescent="0.25">
      <c r="A73" s="146" t="s">
        <v>36</v>
      </c>
      <c r="B73" s="146"/>
      <c r="C73" s="146"/>
      <c r="D73" s="147"/>
      <c r="E73" s="147"/>
      <c r="F73" s="203" t="s">
        <v>176</v>
      </c>
      <c r="G73" s="203"/>
      <c r="H73" s="203"/>
      <c r="I73" s="203"/>
      <c r="J73" s="203"/>
      <c r="K73" s="203"/>
      <c r="L73" s="203"/>
      <c r="M73" s="203"/>
      <c r="N73" s="203"/>
      <c r="O73" s="203"/>
      <c r="P73" s="152"/>
      <c r="Q73" s="152"/>
      <c r="R73" s="148"/>
      <c r="S73" s="148"/>
    </row>
    <row r="74" spans="1:19" s="1" customFormat="1" ht="18.75" x14ac:dyDescent="0.3">
      <c r="A74" s="4"/>
      <c r="B74" s="4"/>
      <c r="C74" s="4"/>
      <c r="D74" s="3"/>
      <c r="E74" s="4"/>
      <c r="F74" s="3"/>
      <c r="G74" s="3"/>
      <c r="H74" s="4"/>
      <c r="I74" s="5"/>
      <c r="J74" s="3"/>
      <c r="K74" s="3"/>
      <c r="L74" s="3"/>
      <c r="M74" s="3"/>
      <c r="N74" s="3"/>
      <c r="O74" s="3"/>
      <c r="P74" s="154"/>
      <c r="Q74" s="21"/>
    </row>
    <row r="75" spans="1:19" s="1" customFormat="1" ht="26.25" customHeight="1" x14ac:dyDescent="0.25">
      <c r="A75" s="192"/>
      <c r="B75" s="192"/>
      <c r="C75" s="192"/>
      <c r="D75" s="192"/>
      <c r="E75" s="192"/>
      <c r="F75" s="27"/>
      <c r="G75" s="27"/>
      <c r="H75" s="27"/>
      <c r="I75" s="6"/>
      <c r="J75" s="6"/>
      <c r="K75" s="6"/>
      <c r="L75" s="6"/>
      <c r="M75" s="17"/>
      <c r="N75" s="6"/>
      <c r="O75" s="6"/>
      <c r="P75" s="155"/>
      <c r="Q75" s="22"/>
    </row>
    <row r="76" spans="1:19" s="1" customFormat="1" ht="26.25" customHeight="1" x14ac:dyDescent="0.35">
      <c r="K76" s="204"/>
      <c r="L76" s="204"/>
      <c r="M76" s="204"/>
      <c r="N76" s="204"/>
      <c r="O76" s="204"/>
      <c r="P76" s="204"/>
      <c r="Q76" s="204"/>
    </row>
    <row r="77" spans="1:19" ht="16.5" customHeight="1" x14ac:dyDescent="0.2"/>
  </sheetData>
  <sortState ref="A6:S63">
    <sortCondition ref="K6:K63"/>
  </sortState>
  <mergeCells count="9">
    <mergeCell ref="A75:E75"/>
    <mergeCell ref="K76:Q76"/>
    <mergeCell ref="A1:F1"/>
    <mergeCell ref="A3:P3"/>
    <mergeCell ref="A63:P63"/>
    <mergeCell ref="A65:P65"/>
    <mergeCell ref="F72:O72"/>
    <mergeCell ref="F73:O73"/>
    <mergeCell ref="J1:P1"/>
  </mergeCells>
  <pageMargins left="0.25" right="0.12254901960784313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LICH TONG HOP</vt:lpstr>
      <vt:lpstr>LICH THEO LỚP)</vt:lpstr>
      <vt:lpstr>Sheet7</vt:lpstr>
      <vt:lpstr>'LICH THEO LỚP)'!Print_Titles</vt:lpstr>
      <vt:lpstr>'LICH TONG HOP'!Print_Titles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2022-12-16T08:42:44Z</dcterms:modified>
</cp:coreProperties>
</file>