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73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<sst xmlns="http://schemas.openxmlformats.org/spreadsheetml/2006/main" count="633" uniqueCount="279">
  <si>
    <r>
      <t>TRƯỜNG ĐẠI HỌC NÔNG LÂM TP. HCM</t>
    </r>
    <r>
      <rPr>
        <b/>
        <sz val="12"/>
        <color indexed="8"/>
        <rFont val="Times New Roman"/>
        <family val="1"/>
      </rPr>
      <t xml:space="preserve">
</t>
    </r>
    <r>
      <rPr>
        <b/>
        <sz val="13"/>
        <color indexed="8"/>
        <rFont val="Times New Roman"/>
        <family val="1"/>
      </rPr>
      <t xml:space="preserve">PHÂN </t>
    </r>
    <r>
      <rPr>
        <b/>
        <u val="single"/>
        <sz val="13"/>
        <color indexed="8"/>
        <rFont val="Times New Roman"/>
        <family val="1"/>
      </rPr>
      <t>HIỆU GIA</t>
    </r>
    <r>
      <rPr>
        <b/>
        <sz val="13"/>
        <color indexed="8"/>
        <rFont val="Times New Roman"/>
        <family val="1"/>
      </rPr>
      <t xml:space="preserve"> LAI</t>
    </r>
  </si>
  <si>
    <r>
      <rPr>
        <sz val="12"/>
        <color indexed="8"/>
        <rFont val="Times New Roman"/>
        <family val="1"/>
      </rPr>
      <t>CỘNG HÒA XÃ HỘI CHỦ NGHĨA VIỆT NAM</t>
    </r>
    <r>
      <rPr>
        <b/>
        <sz val="12"/>
        <color indexed="8"/>
        <rFont val="Times New Roman"/>
        <family val="1"/>
      </rPr>
      <t xml:space="preserve">
</t>
    </r>
    <r>
      <rPr>
        <b/>
        <u val="single"/>
        <sz val="13"/>
        <color indexed="8"/>
        <rFont val="Times New Roman"/>
        <family val="1"/>
      </rPr>
      <t>Độc lập - Tự do - Hạnh phúc</t>
    </r>
  </si>
  <si>
    <r>
      <t xml:space="preserve">LỊCH THI HỌC KỲ II NĂM HỌC 2017 - 2018
</t>
    </r>
    <r>
      <rPr>
        <sz val="12"/>
        <color indexed="8"/>
        <rFont val="Times New Roman"/>
        <family val="1"/>
      </rPr>
      <t>(Từ ngày  20/06/2018  đến ngày  16/07/2018 )</t>
    </r>
  </si>
  <si>
    <t xml:space="preserve">Stt
  Mđ  </t>
  </si>
  <si>
    <t>Ngày
 thi</t>
  </si>
  <si>
    <t>Giờ
 thi</t>
  </si>
  <si>
    <t>Lớp</t>
  </si>
  <si>
    <t>MMH</t>
  </si>
  <si>
    <t>Môn thi</t>
  </si>
  <si>
    <t>TC</t>
  </si>
  <si>
    <t>Sv
/lớp</t>
  </si>
  <si>
    <t>Sv 
học 
lại</t>
  </si>
  <si>
    <t>T.Số
 SV</t>
  </si>
  <si>
    <t>Phòng</t>
  </si>
  <si>
    <t>GVGD</t>
  </si>
  <si>
    <t>Ghi chú</t>
  </si>
  <si>
    <t>LỚP HỌC LẠI</t>
  </si>
  <si>
    <t>20/6/2018</t>
  </si>
  <si>
    <t>09h30</t>
  </si>
  <si>
    <t>DH14TYGL</t>
  </si>
  <si>
    <t>Tư tưởng Hồ Chí Minh</t>
  </si>
  <si>
    <t>H301, H302</t>
  </si>
  <si>
    <t>Phạm Thị Thanh Hà</t>
  </si>
  <si>
    <t>DH15KEGL</t>
  </si>
  <si>
    <t>H303 (KÈM HỌC LẠI)</t>
  </si>
  <si>
    <t>02/7/2018</t>
  </si>
  <si>
    <t>DH13TYGL</t>
  </si>
  <si>
    <t>Bảo quản chế biến súc sản</t>
  </si>
  <si>
    <t>H301, H302, H303</t>
  </si>
  <si>
    <t>Lê Thanh Hiền</t>
  </si>
  <si>
    <t>Bệnh truyền lây giữa ĐV và người</t>
  </si>
  <si>
    <t>C101, C102, C103</t>
  </si>
  <si>
    <t>TS. Nguyễn Đình Quát</t>
  </si>
  <si>
    <t>Khí tượng, thủy văn rừng</t>
  </si>
  <si>
    <t>C201</t>
  </si>
  <si>
    <t>Mạc Văn Chăm</t>
  </si>
  <si>
    <t>13h30</t>
  </si>
  <si>
    <t>DH14LNGL</t>
  </si>
  <si>
    <t>Quy hoạch và điều chế rừng</t>
  </si>
  <si>
    <t>H301 (KÈM HỌC LẠI)</t>
  </si>
  <si>
    <t>Nguyễn Minh Cảnh</t>
  </si>
  <si>
    <t>Môn tồn
 HKI/2017-2018</t>
  </si>
  <si>
    <t>DH15BQGL</t>
  </si>
  <si>
    <t>An toàn vệ sinh thực phẩm</t>
  </si>
  <si>
    <t>C201 (KÈM HỌC LẠI)</t>
  </si>
  <si>
    <t>Nguyễn Anh Trinh</t>
  </si>
  <si>
    <t>DH15LNGL</t>
  </si>
  <si>
    <t>Điều tra rừng</t>
  </si>
  <si>
    <t>C103</t>
  </si>
  <si>
    <t>DH15NHGL</t>
  </si>
  <si>
    <t>Chọn giống chuyên khoa</t>
  </si>
  <si>
    <t>H302, H303</t>
  </si>
  <si>
    <t>Hồ Tấn Quốc</t>
  </si>
  <si>
    <t>15h30</t>
  </si>
  <si>
    <t>DH17NHGL</t>
  </si>
  <si>
    <t>Những ng.lý CB của CN Mác Lênin</t>
  </si>
  <si>
    <t>Doãn Thị Thanh Tú</t>
  </si>
  <si>
    <t>DH17TYGL</t>
  </si>
  <si>
    <t>Sinh học động vật</t>
  </si>
  <si>
    <t>H302</t>
  </si>
  <si>
    <t>Nguyễn Hoàng Diệu Minh</t>
  </si>
  <si>
    <t>03/7/2018</t>
  </si>
  <si>
    <t>07h30</t>
  </si>
  <si>
    <t>DH14KEGL</t>
  </si>
  <si>
    <t>Kế toán chi phí</t>
  </si>
  <si>
    <t>H301</t>
  </si>
  <si>
    <t>Nguyễn Kim Thoa</t>
  </si>
  <si>
    <t>DH14BQGL</t>
  </si>
  <si>
    <t>Công nghệ sau thu hoạch hạt cốc</t>
  </si>
  <si>
    <t>H302 (KÈM HỌC LẠI)</t>
  </si>
  <si>
    <t>ThS. Nguyễn Hữu Nam</t>
  </si>
  <si>
    <t>DH15TYGL</t>
  </si>
  <si>
    <t>Sinh lý bệnh</t>
  </si>
  <si>
    <t>C201 (SV HỌC LẠI)
C202, C203</t>
  </si>
  <si>
    <t>Trần Thị Quỳnh Lan</t>
  </si>
  <si>
    <t>DH15QMGL</t>
  </si>
  <si>
    <t>Quản lý chất thải rắn</t>
  </si>
  <si>
    <t>C101 (KÈM HỌC LẠI)</t>
  </si>
  <si>
    <t>Trần Thị Thảo Trang</t>
  </si>
  <si>
    <t>DH16TYGL A</t>
  </si>
  <si>
    <t>Vi sinh học đại cương</t>
  </si>
  <si>
    <t>H303, H304</t>
  </si>
  <si>
    <t>Nguyễn Thị Phương Trang</t>
  </si>
  <si>
    <t>DH16TYGL B</t>
  </si>
  <si>
    <t>H301 (KÈM HỌC LẠI)
H302</t>
  </si>
  <si>
    <t>Kế toán nông nghiệp</t>
  </si>
  <si>
    <t>C203 (KÈM HỌC LẠI)</t>
  </si>
  <si>
    <t>Trương Thị Kim Thủy</t>
  </si>
  <si>
    <t>04/7/2018</t>
  </si>
  <si>
    <t>Bệnh chó mèo</t>
  </si>
  <si>
    <t>Bùi Ngọc Thúy Linh</t>
  </si>
  <si>
    <t>Quản lý rừng bền vững</t>
  </si>
  <si>
    <t>DH16NHGL</t>
  </si>
  <si>
    <t>Di truyền thực vật</t>
  </si>
  <si>
    <t>C101 (KÈM HỌC LẠI)
C102 (KÈM HỌC LẠI)</t>
  </si>
  <si>
    <t>Khoa học về thịt &amp; CNCB thịt</t>
  </si>
  <si>
    <t>C202</t>
  </si>
  <si>
    <t>Kinh tế nông nghiệp cơ bản</t>
  </si>
  <si>
    <t>Vũ Thị Ánh Ngọc</t>
  </si>
  <si>
    <t xml:space="preserve">Độc chất học thú y </t>
  </si>
  <si>
    <t>Pháp luật đại cương</t>
  </si>
  <si>
    <t>C201 (KÈM HỌC LẠI)
C202</t>
  </si>
  <si>
    <t>Võ Thị Minh Hòa</t>
  </si>
  <si>
    <t>05/7/2018</t>
  </si>
  <si>
    <t xml:space="preserve">Thẩm định giá </t>
  </si>
  <si>
    <t>Trần Khánh Linh</t>
  </si>
  <si>
    <t>Công nghệ chế biến sữa</t>
  </si>
  <si>
    <t>TS. Lê Trung Thiên</t>
  </si>
  <si>
    <t>Dược lý cơ bản</t>
  </si>
  <si>
    <t>Nguyễn Thị Bích Liên</t>
  </si>
  <si>
    <t>Cây ăn quả</t>
  </si>
  <si>
    <t>C101, C102</t>
  </si>
  <si>
    <t>Thái Nguyễn Diễm Hương</t>
  </si>
  <si>
    <t>Cơ chế phát triển sạch</t>
  </si>
  <si>
    <t>C103 (KÈM HỌC LẠI)</t>
  </si>
  <si>
    <t>Nguyễn Tuấn Anh</t>
  </si>
  <si>
    <t>Kế toán xây dựng</t>
  </si>
  <si>
    <t>C102 (KÈM HỌC LẠI)</t>
  </si>
  <si>
    <t>Đàm Thị Hải Âu</t>
  </si>
  <si>
    <t>DH15QLGL</t>
  </si>
  <si>
    <t>Cơ sở dữ liệu đất đai</t>
  </si>
  <si>
    <t>C101(KÈM HỌC LẠI)</t>
  </si>
  <si>
    <t>Nguyễn Ngọc Thy</t>
  </si>
  <si>
    <t>Sinh học phân tử</t>
  </si>
  <si>
    <t>06/7/2018</t>
  </si>
  <si>
    <t xml:space="preserve">Công nghệ sinh học UD </t>
  </si>
  <si>
    <t>Đường Chi Mai</t>
  </si>
  <si>
    <t>Côn trùng lâm nghiệp</t>
  </si>
  <si>
    <t>H304 (KÈM HỌC LẠI)</t>
  </si>
  <si>
    <t>Nguyễn Thị Kiều Nương</t>
  </si>
  <si>
    <t>Phương pháp thí nghiệm</t>
  </si>
  <si>
    <t>Nguyễn Duy Năng</t>
  </si>
  <si>
    <t>Nội khoa 2</t>
  </si>
  <si>
    <t>H301, H302
H304 (SV HỌC LẠI)</t>
  </si>
  <si>
    <t>Nguyễn Hương Quỳnh</t>
  </si>
  <si>
    <t>Máy thiết bị trong CNTP</t>
  </si>
  <si>
    <t>Bùi Văn Miên</t>
  </si>
  <si>
    <t>Phương pháp tiếp cận khoa học</t>
  </si>
  <si>
    <t>C202 (KÈM HỌC LẠI)</t>
  </si>
  <si>
    <t>Thống kê trong CNTY</t>
  </si>
  <si>
    <t>H301
H302 (SV HỌC LẠI)
H303 (SV HỌC LẠI)</t>
  </si>
  <si>
    <t>Trần Văn Chính</t>
  </si>
  <si>
    <t>09/7/2018</t>
  </si>
  <si>
    <t>Toán cao cấp B2</t>
  </si>
  <si>
    <t>Đỗ Hữu Hòa</t>
  </si>
  <si>
    <t>Công nghệ sau thu hoạch rau HQ</t>
  </si>
  <si>
    <t>Dương Thị Ngọc Diệp</t>
  </si>
  <si>
    <t>Độ phì và phân bón</t>
  </si>
  <si>
    <t>Lê Trọng Hiếu</t>
  </si>
  <si>
    <t>Lâm luật và CSLN</t>
  </si>
  <si>
    <t>La Vĩnh Hải Hà</t>
  </si>
  <si>
    <t xml:space="preserve">Viễn thám </t>
  </si>
  <si>
    <t>C102</t>
  </si>
  <si>
    <t>Nguyễn Văn Tân</t>
  </si>
  <si>
    <t>Môi trường và sức khỏe vật nuôi</t>
  </si>
  <si>
    <t>C201 (KÈM HỌC LẠI)
C202 (KÈM HỌC LẠI)</t>
  </si>
  <si>
    <t>Hồ Thị Kim Hoa</t>
  </si>
  <si>
    <t>Quản lý chất thải nguy hại</t>
  </si>
  <si>
    <t>Lý thuyết kiểm toán</t>
  </si>
  <si>
    <t>Nguyễn Ý Nguyên Hân</t>
  </si>
  <si>
    <t>Anh văn 2</t>
  </si>
  <si>
    <t>C201, C202</t>
  </si>
  <si>
    <t>Hứa Thị Thùy Linh</t>
  </si>
  <si>
    <t>C101 (KÈM HỌC LẠI)
C102</t>
  </si>
  <si>
    <t>Từ Thị Khánh Linh</t>
  </si>
  <si>
    <t>Ký sinh trùng 2</t>
  </si>
  <si>
    <t>Lê Hữu Khương</t>
  </si>
  <si>
    <t>10/7/2018</t>
  </si>
  <si>
    <t>Nghiệp vụ ngoại thương</t>
  </si>
  <si>
    <t>Vũ Thanh Liêm</t>
  </si>
  <si>
    <t>Lập luận chứng KT-KT</t>
  </si>
  <si>
    <t>C203(KÈM HỌC LẠI)</t>
  </si>
  <si>
    <t>Trần Duy Hùng</t>
  </si>
  <si>
    <t>Hệ thống thông tin địa lý ĐC</t>
  </si>
  <si>
    <t>Nguyễn Thị Lan Thương</t>
  </si>
  <si>
    <t>Cây rau</t>
  </si>
  <si>
    <t>Lê Phú Quỳnh Như</t>
  </si>
  <si>
    <t>Công nghệ Enzyme</t>
  </si>
  <si>
    <t>C102, C103</t>
  </si>
  <si>
    <t>TS. Nguyễn Minh Xuân Hồng</t>
  </si>
  <si>
    <t>Phương pháp bố trí thí nghiệm</t>
  </si>
  <si>
    <t>H302 (KÈM HỌC LẠI)
H303</t>
  </si>
  <si>
    <t>Kế toán thương mại, dịch vụ</t>
  </si>
  <si>
    <t>Bùi Công Luận</t>
  </si>
  <si>
    <t>Cơ thể 2</t>
  </si>
  <si>
    <t>Phan Quang Bá</t>
  </si>
  <si>
    <t>11/7/2018</t>
  </si>
  <si>
    <t>Ngoại khoa 2</t>
  </si>
  <si>
    <t xml:space="preserve"> Lê Quang Thông</t>
  </si>
  <si>
    <t>Thuốc bảo vệ thực vật</t>
  </si>
  <si>
    <t>Lê Cao Lượng</t>
  </si>
  <si>
    <t>Đo đạc địa chính</t>
  </si>
  <si>
    <t>Phạm Hồng Sơn</t>
  </si>
  <si>
    <t>Xử lý nước thải công nghiệp</t>
  </si>
  <si>
    <t xml:space="preserve">C102 </t>
  </si>
  <si>
    <t>Nguyễn Minh Kỳ</t>
  </si>
  <si>
    <t>Giống động vật 1</t>
  </si>
  <si>
    <t>Hệ thống thông tin kế toán</t>
  </si>
  <si>
    <t>Trồng rừng</t>
  </si>
  <si>
    <t>Trần Thế Phong</t>
  </si>
  <si>
    <t>Bảo quản &amp; chế biến thủy sản</t>
  </si>
  <si>
    <t>Kỹ năng giao tiếp</t>
  </si>
  <si>
    <t>H303</t>
  </si>
  <si>
    <t>Trần Cao Bảo</t>
  </si>
  <si>
    <t>13/7/2018</t>
  </si>
  <si>
    <t>Kỹ thuật nhân giống cây rừng M</t>
  </si>
  <si>
    <t>Bùi Việt Hải</t>
  </si>
  <si>
    <t>Bệnh truyền nhiễm thú nhai lại</t>
  </si>
  <si>
    <t>TS. Trương Đình Bảo</t>
  </si>
  <si>
    <t>Sổ sách chứng từ kế toán</t>
  </si>
  <si>
    <t>Đánh giá đất</t>
  </si>
  <si>
    <t>Nguyễn Du</t>
  </si>
  <si>
    <t>Cây lương thực</t>
  </si>
  <si>
    <t>Nguyễn Văn Phu</t>
  </si>
  <si>
    <t>Suy thoái và bảo vệ đất</t>
  </si>
  <si>
    <t>Trần Thị Yến Phương</t>
  </si>
  <si>
    <t>Giải phẩu bệnh 1</t>
  </si>
  <si>
    <t>Nguyễn Văn Nhã</t>
  </si>
  <si>
    <t>Quản lý chất lượng trong CNTP</t>
  </si>
  <si>
    <t>Sinh hóa thực vật</t>
  </si>
  <si>
    <t>Bùi Minh Trí</t>
  </si>
  <si>
    <t>16/7/2018</t>
  </si>
  <si>
    <t>Sinh hóa biến dưỡng</t>
  </si>
  <si>
    <t>Lê Thụy Bình Phương</t>
  </si>
  <si>
    <t>CN BQ&amp;CB ngũ cốc và củ cho bột</t>
  </si>
  <si>
    <t>TS. Dương Thị Ngọc Diệp</t>
  </si>
  <si>
    <t>Thị trường chứng khoán</t>
  </si>
  <si>
    <t>Hà Thị Thu Hòa</t>
  </si>
  <si>
    <t>Chẩn đoán phòng thí nghệm</t>
  </si>
  <si>
    <t>Nguyễn Tất Toàn</t>
  </si>
  <si>
    <t>GIS trong lâm nghiệp</t>
  </si>
  <si>
    <t>Nguyễn Quốc Bình</t>
  </si>
  <si>
    <t>Bồi thường đất đai và bất động sản</t>
  </si>
  <si>
    <t>Lê Mộng Triết</t>
  </si>
  <si>
    <t>Đánh giá tác động môi trường</t>
  </si>
  <si>
    <t>Nguyễn Vinh Quy</t>
  </si>
  <si>
    <t>MÔN THI VẤN ĐÁP</t>
  </si>
  <si>
    <t>Sinh lý 1</t>
  </si>
  <si>
    <t>Nguyễn Vạn Tín</t>
  </si>
  <si>
    <t>MÔN BÁO CÁO SEMINAR</t>
  </si>
  <si>
    <t>Thực tập bệnh viện thú y</t>
  </si>
  <si>
    <t>Võ Tấn Đại</t>
  </si>
  <si>
    <t>Rèn nghề 2</t>
  </si>
  <si>
    <t>Khoa CNTP</t>
  </si>
  <si>
    <t>Đồ án quản lý chất thải nguy hại</t>
  </si>
  <si>
    <t>Chuyên đề đánh giá tác động MT</t>
  </si>
  <si>
    <t>Đồ án xử lý nước thải CN</t>
  </si>
  <si>
    <t>Nguyễn Thị Thanh Bình</t>
  </si>
  <si>
    <t>Báo cáo chuyên đề 3</t>
  </si>
  <si>
    <t>Phạm Thị Lệ Thủy</t>
  </si>
  <si>
    <t>Báo cáo chuyên đề 2</t>
  </si>
  <si>
    <t>MÔN LÀM TIỂU LUẬN</t>
  </si>
  <si>
    <t>Quản lý hồ sơ địa chính</t>
  </si>
  <si>
    <t>Thực tập cơ sở 2</t>
  </si>
  <si>
    <t>Thực tập cơ sở 1</t>
  </si>
  <si>
    <t>Thực tập cơ sở ngành LN</t>
  </si>
  <si>
    <t>Phạm Thanh Hải</t>
  </si>
  <si>
    <t>Báo cáo chuyên đề 6</t>
  </si>
  <si>
    <t>Trần Thị Thúy An</t>
  </si>
  <si>
    <t>PPNC khoa học môi trường</t>
  </si>
  <si>
    <t>Phạm Thị Minh Thu</t>
  </si>
  <si>
    <t>PP nghiên cứu khoa học</t>
  </si>
  <si>
    <t>Thực tập trang trại TY</t>
  </si>
  <si>
    <t>Nguyễn Đình Quát</t>
  </si>
  <si>
    <t>MÔN THI THỰC HÀNH</t>
  </si>
  <si>
    <t>Quân sự 1 (lý thuyết)*</t>
  </si>
  <si>
    <t>Trường Quân sự Tỉnh</t>
  </si>
  <si>
    <t>Quân sự 2 (thực hành)*</t>
  </si>
  <si>
    <t>Giáo dục thể chất 2*</t>
  </si>
  <si>
    <t>Nguyễn Hồng Ích</t>
  </si>
  <si>
    <t>Giáo dục thể chất 1*</t>
  </si>
  <si>
    <t>Nguyễn Văn Lãm</t>
  </si>
  <si>
    <t>Thực tập giáo trình 1</t>
  </si>
  <si>
    <t xml:space="preserve">Gia Lai, ngày 22 tháng 5 năm 2018 </t>
  </si>
  <si>
    <t>BAN QUẢN LÝ ĐÀO TẠO</t>
  </si>
  <si>
    <t>NGƯỜI LẬP</t>
  </si>
  <si>
    <t>Nguyễn Thị Thu</t>
  </si>
  <si>
    <t>Nguyễn Thị Ngọc Sang</t>
  </si>
  <si>
    <t>GIÁM ĐỐC PHÂN HIỆU</t>
  </si>
</sst>
</file>

<file path=xl/styles.xml><?xml version="1.0" encoding="utf-8"?>
<styleSheet xmlns="http://schemas.openxmlformats.org/spreadsheetml/2006/main">
  <numFmts count="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0_);\(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2"/>
      <name val="VNI-Times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9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hair"/>
      <right/>
      <top style="hair"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5" fillId="0" borderId="0" xfId="58" applyFont="1" applyFill="1" applyBorder="1" applyAlignment="1">
      <alignment horizontal="center" vertical="center"/>
      <protection/>
    </xf>
    <xf numFmtId="0" fontId="46" fillId="0" borderId="0" xfId="58" applyFont="1" applyFill="1" applyBorder="1" applyAlignment="1">
      <alignment horizontal="center" vertical="center"/>
      <protection/>
    </xf>
    <xf numFmtId="0" fontId="47" fillId="0" borderId="0" xfId="59" applyFont="1" applyFill="1" applyBorder="1" applyAlignment="1">
      <alignment horizontal="center" vertical="center" wrapText="1"/>
      <protection/>
    </xf>
    <xf numFmtId="0" fontId="48" fillId="0" borderId="0" xfId="59" applyFont="1" applyFill="1" applyBorder="1" applyAlignment="1">
      <alignment horizontal="center" vertical="center" wrapText="1"/>
      <protection/>
    </xf>
    <xf numFmtId="0" fontId="45" fillId="0" borderId="0" xfId="59" applyFont="1" applyFill="1" applyBorder="1" applyAlignment="1">
      <alignment horizontal="center" vertical="center" wrapText="1"/>
      <protection/>
    </xf>
    <xf numFmtId="0" fontId="46" fillId="0" borderId="0" xfId="55" applyFont="1" applyFill="1" applyBorder="1" applyAlignment="1">
      <alignment horizontal="center" vertical="center"/>
      <protection/>
    </xf>
    <xf numFmtId="0" fontId="45" fillId="0" borderId="0" xfId="59" applyFont="1" applyFill="1" applyBorder="1" applyAlignment="1">
      <alignment horizontal="left" vertical="center" wrapText="1"/>
      <protection/>
    </xf>
    <xf numFmtId="0" fontId="48" fillId="0" borderId="10" xfId="55" applyFont="1" applyFill="1" applyBorder="1" applyAlignment="1">
      <alignment horizontal="center" vertical="center" wrapText="1"/>
      <protection/>
    </xf>
    <xf numFmtId="14" fontId="48" fillId="0" borderId="11" xfId="55" applyNumberFormat="1" applyFont="1" applyFill="1" applyBorder="1" applyAlignment="1">
      <alignment horizontal="center" vertical="center" wrapText="1"/>
      <protection/>
    </xf>
    <xf numFmtId="0" fontId="48" fillId="0" borderId="11" xfId="55" applyFont="1" applyFill="1" applyBorder="1" applyAlignment="1">
      <alignment horizontal="center" vertical="center" wrapText="1"/>
      <protection/>
    </xf>
    <xf numFmtId="0" fontId="48" fillId="0" borderId="11" xfId="55" applyFont="1" applyFill="1" applyBorder="1" applyAlignment="1">
      <alignment horizontal="center" vertical="center"/>
      <protection/>
    </xf>
    <xf numFmtId="0" fontId="48" fillId="0" borderId="11" xfId="55" applyNumberFormat="1" applyFont="1" applyFill="1" applyBorder="1" applyAlignment="1">
      <alignment horizontal="center" vertical="center"/>
      <protection/>
    </xf>
    <xf numFmtId="0" fontId="46" fillId="0" borderId="0" xfId="0" applyFont="1" applyFill="1" applyBorder="1" applyAlignment="1">
      <alignment vertical="center"/>
    </xf>
    <xf numFmtId="0" fontId="46" fillId="0" borderId="11" xfId="58" applyFont="1" applyFill="1" applyBorder="1" applyAlignment="1">
      <alignment horizontal="center" vertical="center"/>
      <protection/>
    </xf>
    <xf numFmtId="14" fontId="46" fillId="0" borderId="11" xfId="62" applyNumberFormat="1" applyFont="1" applyFill="1" applyBorder="1" applyAlignment="1" quotePrefix="1">
      <alignment horizontal="center" vertical="center" wrapText="1"/>
      <protection/>
    </xf>
    <xf numFmtId="0" fontId="46" fillId="0" borderId="11" xfId="62" applyFont="1" applyFill="1" applyBorder="1" applyAlignment="1" quotePrefix="1">
      <alignment horizontal="center" vertical="center" wrapText="1"/>
      <protection/>
    </xf>
    <xf numFmtId="0" fontId="46" fillId="0" borderId="11" xfId="62" applyFont="1" applyFill="1" applyBorder="1" applyAlignment="1">
      <alignment horizontal="center" vertical="center" wrapText="1"/>
      <protection/>
    </xf>
    <xf numFmtId="0" fontId="46" fillId="0" borderId="11" xfId="69" applyFont="1" applyFill="1" applyBorder="1" applyAlignment="1">
      <alignment horizontal="center" vertical="center"/>
      <protection/>
    </xf>
    <xf numFmtId="0" fontId="46" fillId="0" borderId="11" xfId="69" applyFont="1" applyFill="1" applyBorder="1" applyAlignment="1">
      <alignment vertical="center"/>
      <protection/>
    </xf>
    <xf numFmtId="0" fontId="46" fillId="0" borderId="11" xfId="64" applyFont="1" applyFill="1" applyBorder="1" applyAlignment="1">
      <alignment horizontal="center" vertical="center"/>
      <protection/>
    </xf>
    <xf numFmtId="0" fontId="46" fillId="0" borderId="11" xfId="62" applyFont="1" applyFill="1" applyBorder="1" applyAlignment="1">
      <alignment horizontal="center" vertical="center"/>
      <protection/>
    </xf>
    <xf numFmtId="0" fontId="46" fillId="0" borderId="11" xfId="58" applyFont="1" applyFill="1" applyBorder="1" applyAlignment="1">
      <alignment horizontal="left" vertical="center"/>
      <protection/>
    </xf>
    <xf numFmtId="0" fontId="46" fillId="0" borderId="11" xfId="63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vertical="center"/>
    </xf>
    <xf numFmtId="0" fontId="48" fillId="0" borderId="0" xfId="62" applyFont="1" applyFill="1" applyBorder="1" applyAlignment="1">
      <alignment horizontal="center" vertical="center" wrapText="1"/>
      <protection/>
    </xf>
    <xf numFmtId="0" fontId="46" fillId="0" borderId="11" xfId="67" applyFont="1" applyFill="1" applyBorder="1" applyAlignment="1">
      <alignment horizontal="center" vertical="center"/>
      <protection/>
    </xf>
    <xf numFmtId="0" fontId="46" fillId="0" borderId="11" xfId="60" applyFont="1" applyFill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center" vertical="center"/>
      <protection/>
    </xf>
    <xf numFmtId="0" fontId="46" fillId="0" borderId="11" xfId="65" applyFont="1" applyFill="1" applyBorder="1" applyAlignment="1">
      <alignment horizontal="center"/>
      <protection/>
    </xf>
    <xf numFmtId="0" fontId="46" fillId="0" borderId="11" xfId="66" applyFont="1" applyFill="1" applyBorder="1" applyAlignment="1">
      <alignment horizontal="center" vertical="center" wrapText="1"/>
      <protection/>
    </xf>
    <xf numFmtId="0" fontId="46" fillId="0" borderId="11" xfId="63" applyFont="1" applyFill="1" applyBorder="1" applyAlignment="1">
      <alignment vertical="center"/>
      <protection/>
    </xf>
    <xf numFmtId="0" fontId="46" fillId="0" borderId="11" xfId="65" applyFont="1" applyFill="1" applyBorder="1" applyAlignment="1">
      <alignment horizontal="center" vertical="center"/>
      <protection/>
    </xf>
    <xf numFmtId="164" fontId="46" fillId="0" borderId="11" xfId="63" applyNumberFormat="1" applyFont="1" applyFill="1" applyBorder="1" applyAlignment="1">
      <alignment horizontal="center" vertical="center"/>
      <protection/>
    </xf>
    <xf numFmtId="0" fontId="46" fillId="0" borderId="11" xfId="64" applyFont="1" applyFill="1" applyBorder="1" applyAlignment="1">
      <alignment horizontal="center" vertical="center" wrapText="1"/>
      <protection/>
    </xf>
    <xf numFmtId="0" fontId="46" fillId="0" borderId="11" xfId="61" applyFont="1" applyFill="1" applyBorder="1" applyAlignment="1">
      <alignment horizontal="center" vertical="center" wrapText="1"/>
      <protection/>
    </xf>
    <xf numFmtId="0" fontId="46" fillId="0" borderId="11" xfId="61" applyFont="1" applyFill="1" applyBorder="1" applyAlignment="1">
      <alignment horizontal="left" vertical="center" wrapText="1"/>
      <protection/>
    </xf>
    <xf numFmtId="0" fontId="46" fillId="0" borderId="11" xfId="68" applyFont="1" applyFill="1" applyBorder="1" applyAlignment="1">
      <alignment horizontal="center" vertical="center"/>
      <protection/>
    </xf>
    <xf numFmtId="0" fontId="46" fillId="0" borderId="11" xfId="68" applyFont="1" applyFill="1" applyBorder="1" applyAlignment="1">
      <alignment vertical="center"/>
      <protection/>
    </xf>
    <xf numFmtId="0" fontId="46" fillId="0" borderId="11" xfId="0" applyFont="1" applyFill="1" applyBorder="1" applyAlignment="1">
      <alignment horizontal="center" vertical="center"/>
    </xf>
    <xf numFmtId="0" fontId="46" fillId="0" borderId="11" xfId="60" applyFont="1" applyFill="1" applyBorder="1" applyAlignment="1">
      <alignment vertical="center"/>
      <protection/>
    </xf>
    <xf numFmtId="0" fontId="46" fillId="0" borderId="11" xfId="57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/>
      <protection/>
    </xf>
    <xf numFmtId="2" fontId="46" fillId="0" borderId="11" xfId="68" applyNumberFormat="1" applyFont="1" applyFill="1" applyBorder="1" applyAlignment="1">
      <alignment horizontal="center"/>
      <protection/>
    </xf>
    <xf numFmtId="0" fontId="46" fillId="0" borderId="11" xfId="56" applyFont="1" applyFill="1" applyBorder="1" applyAlignment="1">
      <alignment horizontal="center" vertical="center"/>
      <protection/>
    </xf>
    <xf numFmtId="0" fontId="46" fillId="0" borderId="11" xfId="63" applyFont="1" applyFill="1" applyBorder="1" applyAlignment="1">
      <alignment horizontal="center" vertical="center" wrapText="1"/>
      <protection/>
    </xf>
    <xf numFmtId="0" fontId="46" fillId="0" borderId="11" xfId="0" applyFont="1" applyFill="1" applyBorder="1" applyAlignment="1">
      <alignment/>
    </xf>
    <xf numFmtId="0" fontId="46" fillId="0" borderId="11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left" vertical="center"/>
    </xf>
    <xf numFmtId="14" fontId="46" fillId="0" borderId="11" xfId="0" applyNumberFormat="1" applyFont="1" applyFill="1" applyBorder="1" applyAlignment="1" quotePrefix="1">
      <alignment horizontal="center" vertical="center"/>
    </xf>
    <xf numFmtId="0" fontId="46" fillId="0" borderId="11" xfId="0" applyFont="1" applyFill="1" applyBorder="1" applyAlignment="1" quotePrefix="1">
      <alignment horizontal="center" vertical="center"/>
    </xf>
    <xf numFmtId="164" fontId="46" fillId="0" borderId="11" xfId="65" applyNumberFormat="1" applyFont="1" applyFill="1" applyBorder="1" applyAlignment="1">
      <alignment horizontal="center" vertical="center"/>
      <protection/>
    </xf>
    <xf numFmtId="0" fontId="46" fillId="0" borderId="11" xfId="65" applyFont="1" applyFill="1" applyBorder="1" applyAlignment="1">
      <alignment vertical="center"/>
      <protection/>
    </xf>
    <xf numFmtId="0" fontId="46" fillId="0" borderId="11" xfId="60" applyFont="1" applyFill="1" applyBorder="1" applyAlignment="1">
      <alignment horizontal="center" vertical="center" wrapText="1"/>
      <protection/>
    </xf>
    <xf numFmtId="0" fontId="46" fillId="0" borderId="11" xfId="60" applyFont="1" applyFill="1" applyBorder="1" applyAlignment="1">
      <alignment horizontal="left" vertical="center" wrapText="1"/>
      <protection/>
    </xf>
    <xf numFmtId="0" fontId="46" fillId="0" borderId="11" xfId="60" applyFont="1" applyFill="1" applyBorder="1" applyAlignment="1">
      <alignment vertical="center" wrapText="1"/>
      <protection/>
    </xf>
    <xf numFmtId="0" fontId="46" fillId="0" borderId="11" xfId="58" applyFont="1" applyFill="1" applyBorder="1" applyAlignment="1">
      <alignment vertical="center"/>
      <protection/>
    </xf>
    <xf numFmtId="0" fontId="46" fillId="0" borderId="11" xfId="59" applyFont="1" applyFill="1" applyBorder="1" applyAlignment="1">
      <alignment horizontal="left" vertical="center" wrapText="1"/>
      <protection/>
    </xf>
    <xf numFmtId="0" fontId="46" fillId="0" borderId="11" xfId="59" applyFont="1" applyFill="1" applyBorder="1" applyAlignment="1">
      <alignment horizontal="center" vertical="center" wrapText="1"/>
      <protection/>
    </xf>
    <xf numFmtId="0" fontId="46" fillId="0" borderId="11" xfId="65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horizontal="center" vertical="center"/>
      <protection/>
    </xf>
    <xf numFmtId="0" fontId="46" fillId="0" borderId="11" xfId="61" applyFont="1" applyFill="1" applyBorder="1" applyAlignment="1">
      <alignment vertical="center"/>
      <protection/>
    </xf>
    <xf numFmtId="0" fontId="46" fillId="0" borderId="11" xfId="68" applyFont="1" applyFill="1" applyBorder="1" applyAlignment="1">
      <alignment horizontal="center"/>
      <protection/>
    </xf>
    <xf numFmtId="0" fontId="46" fillId="0" borderId="11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top" wrapText="1"/>
    </xf>
    <xf numFmtId="0" fontId="48" fillId="0" borderId="11" xfId="64" applyFont="1" applyFill="1" applyBorder="1" applyAlignment="1">
      <alignment horizontal="center" vertical="center" wrapText="1"/>
      <protection/>
    </xf>
    <xf numFmtId="0" fontId="46" fillId="0" borderId="11" xfId="59" applyFont="1" applyFill="1" applyBorder="1" applyAlignment="1" quotePrefix="1">
      <alignment horizontal="center" vertical="center" wrapText="1"/>
      <protection/>
    </xf>
    <xf numFmtId="0" fontId="46" fillId="0" borderId="11" xfId="66" applyFont="1" applyFill="1" applyBorder="1" applyAlignment="1">
      <alignment horizontal="center" vertical="center"/>
      <protection/>
    </xf>
    <xf numFmtId="0" fontId="46" fillId="0" borderId="11" xfId="66" applyFont="1" applyFill="1" applyBorder="1" applyAlignment="1">
      <alignment horizontal="left" vertical="center"/>
      <protection/>
    </xf>
    <xf numFmtId="14" fontId="46" fillId="0" borderId="11" xfId="56" applyNumberFormat="1" applyFont="1" applyFill="1" applyBorder="1" applyAlignment="1" quotePrefix="1">
      <alignment horizontal="center" vertical="center"/>
      <protection/>
    </xf>
    <xf numFmtId="0" fontId="46" fillId="0" borderId="11" xfId="63" applyFont="1" applyFill="1" applyBorder="1" applyAlignment="1" quotePrefix="1">
      <alignment horizontal="center"/>
      <protection/>
    </xf>
    <xf numFmtId="14" fontId="46" fillId="0" borderId="11" xfId="64" applyNumberFormat="1" applyFont="1" applyFill="1" applyBorder="1" applyAlignment="1" quotePrefix="1">
      <alignment horizontal="center" vertical="center" wrapText="1"/>
      <protection/>
    </xf>
    <xf numFmtId="49" fontId="46" fillId="0" borderId="11" xfId="66" applyNumberFormat="1" applyFont="1" applyFill="1" applyBorder="1" applyAlignment="1">
      <alignment horizontal="center" vertical="center"/>
      <protection/>
    </xf>
    <xf numFmtId="0" fontId="46" fillId="0" borderId="11" xfId="0" applyFont="1" applyFill="1" applyBorder="1" applyAlignment="1">
      <alignment horizontal="center" vertical="center" wrapText="1"/>
    </xf>
    <xf numFmtId="164" fontId="46" fillId="0" borderId="11" xfId="60" applyNumberFormat="1" applyFont="1" applyFill="1" applyBorder="1" applyAlignment="1">
      <alignment horizontal="center" vertical="center"/>
      <protection/>
    </xf>
    <xf numFmtId="0" fontId="46" fillId="0" borderId="11" xfId="60" applyFont="1" applyFill="1" applyBorder="1" applyAlignment="1">
      <alignment horizontal="left" vertical="center"/>
      <protection/>
    </xf>
    <xf numFmtId="0" fontId="46" fillId="0" borderId="0" xfId="0" applyFont="1" applyFill="1" applyAlignment="1">
      <alignment vertical="center"/>
    </xf>
    <xf numFmtId="0" fontId="46" fillId="0" borderId="11" xfId="58" applyFont="1" applyFill="1" applyBorder="1" applyAlignment="1">
      <alignment horizontal="center" vertical="center" wrapText="1"/>
      <protection/>
    </xf>
    <xf numFmtId="0" fontId="46" fillId="0" borderId="11" xfId="58" applyFont="1" applyFill="1" applyBorder="1" applyAlignment="1">
      <alignment horizontal="left" vertical="center" wrapText="1"/>
      <protection/>
    </xf>
    <xf numFmtId="14" fontId="46" fillId="0" borderId="11" xfId="55" applyNumberFormat="1" applyFont="1" applyFill="1" applyBorder="1" applyAlignment="1" quotePrefix="1">
      <alignment horizontal="center" vertical="center"/>
      <protection/>
    </xf>
    <xf numFmtId="0" fontId="48" fillId="0" borderId="11" xfId="56" applyFont="1" applyFill="1" applyBorder="1" applyAlignment="1">
      <alignment horizontal="center" vertical="center"/>
      <protection/>
    </xf>
    <xf numFmtId="0" fontId="46" fillId="0" borderId="11" xfId="56" applyFont="1" applyFill="1" applyBorder="1" applyAlignment="1" quotePrefix="1">
      <alignment horizontal="center" vertical="center"/>
      <protection/>
    </xf>
    <xf numFmtId="14" fontId="46" fillId="0" borderId="11" xfId="68" applyNumberFormat="1" applyFont="1" applyFill="1" applyBorder="1" applyAlignment="1">
      <alignment horizontal="center"/>
      <protection/>
    </xf>
    <xf numFmtId="14" fontId="46" fillId="0" borderId="11" xfId="55" applyNumberFormat="1" applyFont="1" applyFill="1" applyBorder="1" applyAlignment="1" quotePrefix="1">
      <alignment horizontal="center" vertical="center" wrapText="1"/>
      <protection/>
    </xf>
    <xf numFmtId="17" fontId="46" fillId="0" borderId="11" xfId="68" applyNumberFormat="1" applyFont="1" applyFill="1" applyBorder="1" applyAlignment="1">
      <alignment horizontal="center"/>
      <protection/>
    </xf>
    <xf numFmtId="0" fontId="46" fillId="0" borderId="0" xfId="0" applyFont="1" applyFill="1" applyBorder="1" applyAlignment="1">
      <alignment horizontal="left" vertical="center"/>
    </xf>
    <xf numFmtId="14" fontId="45" fillId="0" borderId="0" xfId="56" applyNumberFormat="1" applyFont="1" applyFill="1" applyBorder="1" applyAlignment="1">
      <alignment horizontal="center" vertical="center"/>
      <protection/>
    </xf>
    <xf numFmtId="0" fontId="45" fillId="0" borderId="0" xfId="56" applyFont="1" applyFill="1" applyBorder="1" applyAlignment="1">
      <alignment horizontal="center" vertical="center"/>
      <protection/>
    </xf>
    <xf numFmtId="164" fontId="45" fillId="0" borderId="0" xfId="60" applyNumberFormat="1" applyFont="1" applyFill="1" applyBorder="1" applyAlignment="1">
      <alignment horizontal="center" vertical="center"/>
      <protection/>
    </xf>
    <xf numFmtId="0" fontId="45" fillId="0" borderId="0" xfId="60" applyFont="1" applyFill="1" applyBorder="1" applyAlignment="1">
      <alignment vertical="center"/>
      <protection/>
    </xf>
    <xf numFmtId="0" fontId="45" fillId="0" borderId="0" xfId="60" applyFont="1" applyFill="1" applyBorder="1" applyAlignment="1">
      <alignment horizontal="center" vertical="center"/>
      <protection/>
    </xf>
    <xf numFmtId="0" fontId="46" fillId="0" borderId="0" xfId="60" applyFont="1" applyFill="1" applyBorder="1" applyAlignment="1">
      <alignment horizontal="center" vertical="center"/>
      <protection/>
    </xf>
    <xf numFmtId="0" fontId="47" fillId="0" borderId="0" xfId="62" applyFont="1" applyFill="1" applyBorder="1" applyAlignment="1">
      <alignment horizontal="center" vertical="center" wrapText="1"/>
      <protection/>
    </xf>
    <xf numFmtId="0" fontId="45" fillId="0" borderId="0" xfId="0" applyFont="1" applyFill="1" applyBorder="1" applyAlignment="1">
      <alignment/>
    </xf>
    <xf numFmtId="0" fontId="45" fillId="0" borderId="0" xfId="55" applyFont="1" applyFill="1" applyBorder="1" applyAlignment="1">
      <alignment horizontal="center" vertical="center"/>
      <protection/>
    </xf>
    <xf numFmtId="14" fontId="45" fillId="0" borderId="0" xfId="55" applyNumberFormat="1" applyFont="1" applyFill="1" applyBorder="1" applyAlignment="1">
      <alignment horizontal="center" vertical="center"/>
      <protection/>
    </xf>
    <xf numFmtId="0" fontId="45" fillId="0" borderId="0" xfId="55" applyFont="1" applyFill="1" applyBorder="1" applyAlignment="1">
      <alignment vertical="center"/>
      <protection/>
    </xf>
    <xf numFmtId="0" fontId="45" fillId="0" borderId="0" xfId="55" applyFont="1" applyFill="1" applyBorder="1" applyAlignment="1">
      <alignment horizontal="left" vertical="center"/>
      <protection/>
    </xf>
    <xf numFmtId="0" fontId="49" fillId="0" borderId="0" xfId="55" applyFont="1" applyFill="1" applyBorder="1" applyAlignment="1">
      <alignment horizontal="center" vertical="center"/>
      <protection/>
    </xf>
    <xf numFmtId="0" fontId="50" fillId="0" borderId="0" xfId="55" applyFont="1" applyFill="1" applyBorder="1" applyAlignment="1">
      <alignment horizontal="center" vertical="center"/>
      <protection/>
    </xf>
    <xf numFmtId="0" fontId="47" fillId="0" borderId="0" xfId="60" applyFont="1" applyFill="1" applyBorder="1" applyAlignment="1">
      <alignment horizontal="center" vertical="center"/>
      <protection/>
    </xf>
    <xf numFmtId="0" fontId="48" fillId="0" borderId="0" xfId="60" applyFont="1" applyFill="1" applyBorder="1" applyAlignment="1">
      <alignment horizontal="center" vertical="center"/>
      <protection/>
    </xf>
    <xf numFmtId="0" fontId="45" fillId="0" borderId="0" xfId="60" applyFont="1" applyFill="1" applyBorder="1" applyAlignment="1">
      <alignment horizontal="left" vertical="center"/>
      <protection/>
    </xf>
    <xf numFmtId="0" fontId="51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14" fontId="45" fillId="0" borderId="0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164" fontId="46" fillId="0" borderId="12" xfId="63" applyNumberFormat="1" applyFont="1" applyFill="1" applyBorder="1" applyAlignment="1">
      <alignment horizontal="center" vertical="center"/>
      <protection/>
    </xf>
    <xf numFmtId="0" fontId="46" fillId="0" borderId="0" xfId="65" applyFont="1" applyFill="1" applyBorder="1" applyAlignment="1">
      <alignment horizontal="center" vertical="center"/>
      <protection/>
    </xf>
    <xf numFmtId="0" fontId="47" fillId="0" borderId="0" xfId="59" applyFont="1" applyFill="1" applyBorder="1" applyAlignment="1">
      <alignment horizontal="center" vertical="center" wrapText="1"/>
      <protection/>
    </xf>
    <xf numFmtId="2" fontId="45" fillId="0" borderId="0" xfId="64" applyNumberFormat="1" applyFont="1" applyFill="1" applyBorder="1" applyAlignment="1">
      <alignment horizontal="center" vertical="center" wrapText="1"/>
      <protection/>
    </xf>
    <xf numFmtId="2" fontId="47" fillId="0" borderId="0" xfId="64" applyNumberFormat="1" applyFont="1" applyFill="1" applyBorder="1" applyAlignment="1">
      <alignment horizontal="center" vertical="center" wrapText="1"/>
      <protection/>
    </xf>
    <xf numFmtId="0" fontId="47" fillId="0" borderId="0" xfId="55" applyFont="1" applyFill="1" applyBorder="1" applyAlignment="1">
      <alignment horizontal="center" vertical="center" wrapText="1"/>
      <protection/>
    </xf>
    <xf numFmtId="0" fontId="45" fillId="0" borderId="0" xfId="58" applyFont="1" applyFill="1" applyBorder="1" applyAlignment="1">
      <alignment horizontal="center" vertical="center" wrapText="1"/>
      <protection/>
    </xf>
    <xf numFmtId="0" fontId="45" fillId="0" borderId="0" xfId="58" applyFont="1" applyFill="1" applyBorder="1" applyAlignment="1">
      <alignment horizontal="center" vertical="center"/>
      <protection/>
    </xf>
    <xf numFmtId="0" fontId="49" fillId="0" borderId="0" xfId="55" applyFont="1" applyFill="1" applyBorder="1" applyAlignment="1">
      <alignment horizontal="center" vertical="center"/>
      <protection/>
    </xf>
    <xf numFmtId="0" fontId="47" fillId="0" borderId="0" xfId="55" applyFont="1" applyFill="1" applyBorder="1" applyAlignment="1">
      <alignment horizontal="center" vertical="center"/>
      <protection/>
    </xf>
    <xf numFmtId="0" fontId="47" fillId="0" borderId="0" xfId="0" applyFont="1" applyFill="1" applyBorder="1" applyAlignment="1">
      <alignment horizontal="center" vertical="center"/>
    </xf>
    <xf numFmtId="0" fontId="48" fillId="0" borderId="11" xfId="58" applyFont="1" applyFill="1" applyBorder="1" applyAlignment="1">
      <alignment horizontal="center" vertical="center"/>
      <protection/>
    </xf>
    <xf numFmtId="0" fontId="48" fillId="0" borderId="11" xfId="55" applyFont="1" applyFill="1" applyBorder="1" applyAlignment="1">
      <alignment horizontal="center" vertical="center"/>
      <protection/>
    </xf>
    <xf numFmtId="0" fontId="51" fillId="0" borderId="0" xfId="60" applyFont="1" applyFill="1" applyBorder="1" applyAlignment="1">
      <alignment horizontal="center" vertic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ảo quản" xfId="56"/>
    <cellStyle name="Normal_Lâm nghiệp" xfId="57"/>
    <cellStyle name="Normal_Sheet1" xfId="58"/>
    <cellStyle name="Normal_Sheet1_1" xfId="59"/>
    <cellStyle name="Normal_Sheet1_Bảo quản" xfId="60"/>
    <cellStyle name="Normal_Sheet1_Lâm nghiệp" xfId="61"/>
    <cellStyle name="Normal_Sheet1_Sheet2" xfId="62"/>
    <cellStyle name="Normal_Sheet1_Sheet5" xfId="63"/>
    <cellStyle name="Normal_Sheet1_Sheet6" xfId="64"/>
    <cellStyle name="Normal_Sheet1_Sheet7" xfId="65"/>
    <cellStyle name="Normal_Sheet2" xfId="66"/>
    <cellStyle name="Normal_Sheet5" xfId="67"/>
    <cellStyle name="Normal_Sheet6" xfId="68"/>
    <cellStyle name="Normal_Sheet7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2"/>
  <sheetViews>
    <sheetView tabSelected="1" zoomScalePageLayoutView="0" workbookViewId="0" topLeftCell="A1">
      <selection activeCell="N4" sqref="N4"/>
    </sheetView>
  </sheetViews>
  <sheetFormatPr defaultColWidth="9.140625" defaultRowHeight="15"/>
  <cols>
    <col min="1" max="1" width="4.28125" style="106" bestFit="1" customWidth="1"/>
    <col min="2" max="2" width="7.8515625" style="107" bestFit="1" customWidth="1"/>
    <col min="3" max="3" width="5.28125" style="106" bestFit="1" customWidth="1"/>
    <col min="4" max="4" width="11.7109375" style="106" bestFit="1" customWidth="1"/>
    <col min="5" max="5" width="6.7109375" style="106" bestFit="1" customWidth="1"/>
    <col min="6" max="6" width="26.28125" style="1" bestFit="1" customWidth="1"/>
    <col min="7" max="7" width="3.421875" style="106" bestFit="1" customWidth="1"/>
    <col min="8" max="8" width="3.8515625" style="108" bestFit="1" customWidth="1"/>
    <col min="9" max="9" width="3.57421875" style="106" bestFit="1" customWidth="1"/>
    <col min="10" max="10" width="4.57421875" style="106" bestFit="1" customWidth="1"/>
    <col min="11" max="11" width="18.140625" style="108" bestFit="1" customWidth="1"/>
    <col min="12" max="12" width="22.28125" style="109" bestFit="1" customWidth="1"/>
    <col min="13" max="13" width="9.00390625" style="106" bestFit="1" customWidth="1"/>
    <col min="14" max="16384" width="9.140625" style="1" customWidth="1"/>
  </cols>
  <sheetData>
    <row r="1" spans="1:13" ht="15.75">
      <c r="A1" s="113" t="s">
        <v>0</v>
      </c>
      <c r="B1" s="113"/>
      <c r="C1" s="113"/>
      <c r="D1" s="113"/>
      <c r="E1" s="114"/>
      <c r="F1" s="114"/>
      <c r="G1" s="115" t="s">
        <v>1</v>
      </c>
      <c r="H1" s="115"/>
      <c r="I1" s="115"/>
      <c r="J1" s="115"/>
      <c r="K1" s="115"/>
      <c r="L1" s="115"/>
      <c r="M1" s="115"/>
    </row>
    <row r="2" spans="1:13" ht="15.75">
      <c r="A2" s="114"/>
      <c r="B2" s="114"/>
      <c r="C2" s="114"/>
      <c r="D2" s="114"/>
      <c r="E2" s="114"/>
      <c r="F2" s="114"/>
      <c r="G2" s="115"/>
      <c r="H2" s="115"/>
      <c r="I2" s="115"/>
      <c r="J2" s="115"/>
      <c r="K2" s="115"/>
      <c r="L2" s="115"/>
      <c r="M2" s="115"/>
    </row>
    <row r="3" spans="1:13" ht="15.75">
      <c r="A3" s="116"/>
      <c r="B3" s="116"/>
      <c r="C3" s="116"/>
      <c r="D3" s="116"/>
      <c r="E3" s="116"/>
      <c r="F3" s="116"/>
      <c r="G3" s="2"/>
      <c r="H3" s="3"/>
      <c r="I3" s="2"/>
      <c r="J3" s="2"/>
      <c r="K3" s="3"/>
      <c r="L3" s="117"/>
      <c r="M3" s="117"/>
    </row>
    <row r="4" spans="1:13" ht="32.25" customHeight="1">
      <c r="A4" s="115" t="s">
        <v>2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</row>
    <row r="5" spans="1:13" ht="15.75">
      <c r="A5" s="112"/>
      <c r="B5" s="112"/>
      <c r="C5" s="112"/>
      <c r="D5" s="112"/>
      <c r="E5" s="112"/>
      <c r="F5" s="4"/>
      <c r="G5" s="4"/>
      <c r="H5" s="5"/>
      <c r="I5" s="4"/>
      <c r="J5" s="6"/>
      <c r="K5" s="7"/>
      <c r="L5" s="8"/>
      <c r="M5" s="4"/>
    </row>
    <row r="6" spans="1:13" s="14" customFormat="1" ht="36">
      <c r="A6" s="9" t="s">
        <v>3</v>
      </c>
      <c r="B6" s="10" t="s">
        <v>4</v>
      </c>
      <c r="C6" s="11" t="s">
        <v>5</v>
      </c>
      <c r="D6" s="12" t="s">
        <v>6</v>
      </c>
      <c r="E6" s="13" t="s">
        <v>7</v>
      </c>
      <c r="F6" s="12" t="s">
        <v>8</v>
      </c>
      <c r="G6" s="11" t="s">
        <v>9</v>
      </c>
      <c r="H6" s="11" t="s">
        <v>10</v>
      </c>
      <c r="I6" s="11" t="s">
        <v>11</v>
      </c>
      <c r="J6" s="11" t="s">
        <v>12</v>
      </c>
      <c r="K6" s="12" t="s">
        <v>13</v>
      </c>
      <c r="L6" s="12" t="s">
        <v>14</v>
      </c>
      <c r="M6" s="11" t="s">
        <v>15</v>
      </c>
    </row>
    <row r="7" spans="1:14" s="14" customFormat="1" ht="12">
      <c r="A7" s="15">
        <v>1</v>
      </c>
      <c r="B7" s="16" t="s">
        <v>25</v>
      </c>
      <c r="C7" s="17" t="s">
        <v>18</v>
      </c>
      <c r="D7" s="31" t="s">
        <v>26</v>
      </c>
      <c r="E7" s="29">
        <v>203304</v>
      </c>
      <c r="F7" s="32" t="s">
        <v>27</v>
      </c>
      <c r="G7" s="29">
        <v>2</v>
      </c>
      <c r="H7" s="33">
        <v>95</v>
      </c>
      <c r="I7" s="111"/>
      <c r="J7" s="22">
        <f aca="true" t="shared" si="0" ref="J7:J38">SUM(H7:I7)</f>
        <v>95</v>
      </c>
      <c r="K7" s="33" t="s">
        <v>28</v>
      </c>
      <c r="L7" s="32" t="s">
        <v>29</v>
      </c>
      <c r="M7" s="24"/>
      <c r="N7" s="26"/>
    </row>
    <row r="8" spans="1:14" s="14" customFormat="1" ht="12">
      <c r="A8" s="15">
        <v>2</v>
      </c>
      <c r="B8" s="16" t="s">
        <v>88</v>
      </c>
      <c r="C8" s="18" t="s">
        <v>36</v>
      </c>
      <c r="D8" s="31" t="s">
        <v>26</v>
      </c>
      <c r="E8" s="29">
        <v>203406</v>
      </c>
      <c r="F8" s="32" t="s">
        <v>99</v>
      </c>
      <c r="G8" s="29">
        <v>2</v>
      </c>
      <c r="H8" s="33">
        <v>95</v>
      </c>
      <c r="I8" s="29"/>
      <c r="J8" s="22">
        <f t="shared" si="0"/>
        <v>95</v>
      </c>
      <c r="K8" s="46" t="s">
        <v>28</v>
      </c>
      <c r="L8" s="32" t="s">
        <v>74</v>
      </c>
      <c r="M8" s="24"/>
      <c r="N8" s="26"/>
    </row>
    <row r="9" spans="1:14" s="14" customFormat="1" ht="12">
      <c r="A9" s="15">
        <v>3</v>
      </c>
      <c r="B9" s="71" t="s">
        <v>124</v>
      </c>
      <c r="C9" s="45" t="s">
        <v>62</v>
      </c>
      <c r="D9" s="31" t="s">
        <v>26</v>
      </c>
      <c r="E9" s="29">
        <v>203526</v>
      </c>
      <c r="F9" s="32" t="s">
        <v>125</v>
      </c>
      <c r="G9" s="29">
        <v>2</v>
      </c>
      <c r="H9" s="33">
        <v>95</v>
      </c>
      <c r="I9" s="21"/>
      <c r="J9" s="22">
        <f t="shared" si="0"/>
        <v>95</v>
      </c>
      <c r="K9" s="35" t="s">
        <v>28</v>
      </c>
      <c r="L9" s="32" t="s">
        <v>126</v>
      </c>
      <c r="M9" s="24"/>
      <c r="N9" s="26"/>
    </row>
    <row r="10" spans="1:15" s="14" customFormat="1" ht="12">
      <c r="A10" s="15">
        <v>4</v>
      </c>
      <c r="B10" s="50" t="s">
        <v>61</v>
      </c>
      <c r="C10" s="51" t="s">
        <v>62</v>
      </c>
      <c r="D10" s="27" t="s">
        <v>67</v>
      </c>
      <c r="E10" s="54">
        <v>210336</v>
      </c>
      <c r="F10" s="55" t="s">
        <v>68</v>
      </c>
      <c r="G10" s="54">
        <v>3</v>
      </c>
      <c r="H10" s="35">
        <v>37</v>
      </c>
      <c r="I10" s="21">
        <v>2</v>
      </c>
      <c r="J10" s="22">
        <f t="shared" si="0"/>
        <v>39</v>
      </c>
      <c r="K10" s="35" t="s">
        <v>69</v>
      </c>
      <c r="L10" s="56" t="s">
        <v>70</v>
      </c>
      <c r="M10" s="29"/>
      <c r="N10" s="26"/>
      <c r="O10" s="26"/>
    </row>
    <row r="11" spans="1:14" s="14" customFormat="1" ht="12">
      <c r="A11" s="15">
        <v>5</v>
      </c>
      <c r="B11" s="50" t="s">
        <v>103</v>
      </c>
      <c r="C11" s="40" t="s">
        <v>62</v>
      </c>
      <c r="D11" s="27" t="s">
        <v>67</v>
      </c>
      <c r="E11" s="54">
        <v>210330</v>
      </c>
      <c r="F11" s="55" t="s">
        <v>106</v>
      </c>
      <c r="G11" s="54">
        <v>3</v>
      </c>
      <c r="H11" s="35">
        <v>37</v>
      </c>
      <c r="I11" s="21"/>
      <c r="J11" s="22">
        <f t="shared" si="0"/>
        <v>37</v>
      </c>
      <c r="K11" s="35" t="s">
        <v>59</v>
      </c>
      <c r="L11" s="56" t="s">
        <v>107</v>
      </c>
      <c r="M11" s="29"/>
      <c r="N11" s="26"/>
    </row>
    <row r="12" spans="1:15" s="14" customFormat="1" ht="12">
      <c r="A12" s="15">
        <v>6</v>
      </c>
      <c r="B12" s="50" t="s">
        <v>167</v>
      </c>
      <c r="C12" s="40" t="s">
        <v>62</v>
      </c>
      <c r="D12" s="27" t="s">
        <v>67</v>
      </c>
      <c r="E12" s="76">
        <v>210201</v>
      </c>
      <c r="F12" s="77" t="s">
        <v>177</v>
      </c>
      <c r="G12" s="28">
        <v>3</v>
      </c>
      <c r="H12" s="35">
        <v>37</v>
      </c>
      <c r="I12" s="21"/>
      <c r="J12" s="22">
        <f t="shared" si="0"/>
        <v>37</v>
      </c>
      <c r="K12" s="35" t="s">
        <v>178</v>
      </c>
      <c r="L12" s="57" t="s">
        <v>179</v>
      </c>
      <c r="M12" s="29"/>
      <c r="N12" s="26"/>
      <c r="O12" s="26"/>
    </row>
    <row r="13" spans="1:14" s="14" customFormat="1" ht="12">
      <c r="A13" s="15">
        <v>7</v>
      </c>
      <c r="B13" s="51" t="s">
        <v>221</v>
      </c>
      <c r="C13" s="18" t="s">
        <v>36</v>
      </c>
      <c r="D13" s="27" t="s">
        <v>67</v>
      </c>
      <c r="E13" s="54">
        <v>210338</v>
      </c>
      <c r="F13" s="55" t="s">
        <v>224</v>
      </c>
      <c r="G13" s="54">
        <v>2</v>
      </c>
      <c r="H13" s="35">
        <v>37</v>
      </c>
      <c r="I13" s="21"/>
      <c r="J13" s="22">
        <f t="shared" si="0"/>
        <v>37</v>
      </c>
      <c r="K13" s="35" t="s">
        <v>202</v>
      </c>
      <c r="L13" s="56" t="s">
        <v>225</v>
      </c>
      <c r="M13" s="29"/>
      <c r="N13" s="26"/>
    </row>
    <row r="14" spans="1:14" s="14" customFormat="1" ht="12">
      <c r="A14" s="15">
        <v>8</v>
      </c>
      <c r="B14" s="50" t="s">
        <v>61</v>
      </c>
      <c r="C14" s="51" t="s">
        <v>62</v>
      </c>
      <c r="D14" s="40" t="s">
        <v>63</v>
      </c>
      <c r="E14" s="52">
        <v>208376</v>
      </c>
      <c r="F14" s="53" t="s">
        <v>64</v>
      </c>
      <c r="G14" s="33">
        <v>3</v>
      </c>
      <c r="H14" s="40">
        <v>36</v>
      </c>
      <c r="I14" s="40"/>
      <c r="J14" s="22">
        <f t="shared" si="0"/>
        <v>36</v>
      </c>
      <c r="K14" s="40" t="s">
        <v>65</v>
      </c>
      <c r="L14" s="53" t="s">
        <v>66</v>
      </c>
      <c r="M14" s="30"/>
      <c r="N14" s="26"/>
    </row>
    <row r="15" spans="1:14" s="14" customFormat="1" ht="12">
      <c r="A15" s="15">
        <v>9</v>
      </c>
      <c r="B15" s="50" t="s">
        <v>103</v>
      </c>
      <c r="C15" s="40" t="s">
        <v>62</v>
      </c>
      <c r="D15" s="40" t="s">
        <v>63</v>
      </c>
      <c r="E15" s="52">
        <v>208326</v>
      </c>
      <c r="F15" s="53" t="s">
        <v>104</v>
      </c>
      <c r="G15" s="33">
        <v>3</v>
      </c>
      <c r="H15" s="40">
        <v>36</v>
      </c>
      <c r="I15" s="40"/>
      <c r="J15" s="22">
        <f t="shared" si="0"/>
        <v>36</v>
      </c>
      <c r="K15" s="40" t="s">
        <v>65</v>
      </c>
      <c r="L15" s="53" t="s">
        <v>105</v>
      </c>
      <c r="M15" s="30"/>
      <c r="N15" s="26"/>
    </row>
    <row r="16" spans="1:14" s="14" customFormat="1" ht="12">
      <c r="A16" s="15">
        <v>10</v>
      </c>
      <c r="B16" s="50" t="s">
        <v>167</v>
      </c>
      <c r="C16" s="40" t="s">
        <v>62</v>
      </c>
      <c r="D16" s="40" t="s">
        <v>63</v>
      </c>
      <c r="E16" s="52">
        <v>208456</v>
      </c>
      <c r="F16" s="53" t="s">
        <v>168</v>
      </c>
      <c r="G16" s="33">
        <v>2</v>
      </c>
      <c r="H16" s="40">
        <v>36</v>
      </c>
      <c r="I16" s="40"/>
      <c r="J16" s="22">
        <f t="shared" si="0"/>
        <v>36</v>
      </c>
      <c r="K16" s="40" t="s">
        <v>65</v>
      </c>
      <c r="L16" s="53" t="s">
        <v>169</v>
      </c>
      <c r="M16" s="30"/>
      <c r="N16" s="26"/>
    </row>
    <row r="17" spans="1:14" s="14" customFormat="1" ht="12">
      <c r="A17" s="15">
        <v>11</v>
      </c>
      <c r="B17" s="51" t="s">
        <v>221</v>
      </c>
      <c r="C17" s="18" t="s">
        <v>36</v>
      </c>
      <c r="D17" s="40" t="s">
        <v>63</v>
      </c>
      <c r="E17" s="52">
        <v>208425</v>
      </c>
      <c r="F17" s="53" t="s">
        <v>226</v>
      </c>
      <c r="G17" s="33">
        <v>2</v>
      </c>
      <c r="H17" s="40">
        <v>36</v>
      </c>
      <c r="I17" s="40"/>
      <c r="J17" s="22">
        <f t="shared" si="0"/>
        <v>36</v>
      </c>
      <c r="K17" s="40" t="s">
        <v>161</v>
      </c>
      <c r="L17" s="53" t="s">
        <v>227</v>
      </c>
      <c r="M17" s="30"/>
      <c r="N17" s="26"/>
    </row>
    <row r="18" spans="1:13" s="14" customFormat="1" ht="36">
      <c r="A18" s="15">
        <v>12</v>
      </c>
      <c r="B18" s="16" t="s">
        <v>25</v>
      </c>
      <c r="C18" s="17" t="s">
        <v>36</v>
      </c>
      <c r="D18" s="36" t="s">
        <v>37</v>
      </c>
      <c r="E18" s="36">
        <v>205312</v>
      </c>
      <c r="F18" s="37" t="s">
        <v>38</v>
      </c>
      <c r="G18" s="36">
        <v>3</v>
      </c>
      <c r="H18" s="36">
        <v>28</v>
      </c>
      <c r="I18" s="36">
        <v>1</v>
      </c>
      <c r="J18" s="22">
        <f t="shared" si="0"/>
        <v>29</v>
      </c>
      <c r="K18" s="36" t="s">
        <v>39</v>
      </c>
      <c r="L18" s="37" t="s">
        <v>40</v>
      </c>
      <c r="M18" s="36" t="s">
        <v>41</v>
      </c>
    </row>
    <row r="19" spans="1:15" s="14" customFormat="1" ht="12">
      <c r="A19" s="15">
        <v>13</v>
      </c>
      <c r="B19" s="16" t="s">
        <v>17</v>
      </c>
      <c r="C19" s="17" t="s">
        <v>18</v>
      </c>
      <c r="D19" s="18" t="s">
        <v>19</v>
      </c>
      <c r="E19" s="19">
        <v>200107</v>
      </c>
      <c r="F19" s="20" t="s">
        <v>20</v>
      </c>
      <c r="G19" s="19">
        <v>2</v>
      </c>
      <c r="H19" s="21">
        <v>69</v>
      </c>
      <c r="I19" s="25"/>
      <c r="J19" s="22">
        <f t="shared" si="0"/>
        <v>69</v>
      </c>
      <c r="K19" s="18" t="s">
        <v>21</v>
      </c>
      <c r="L19" s="23" t="s">
        <v>22</v>
      </c>
      <c r="M19" s="24"/>
      <c r="N19" s="26"/>
      <c r="O19" s="26"/>
    </row>
    <row r="20" spans="1:14" s="14" customFormat="1" ht="12">
      <c r="A20" s="15">
        <v>14</v>
      </c>
      <c r="B20" s="16" t="s">
        <v>25</v>
      </c>
      <c r="C20" s="17" t="s">
        <v>18</v>
      </c>
      <c r="D20" s="18" t="s">
        <v>19</v>
      </c>
      <c r="E20" s="34">
        <v>203306</v>
      </c>
      <c r="F20" s="32" t="s">
        <v>30</v>
      </c>
      <c r="G20" s="29">
        <v>2</v>
      </c>
      <c r="H20" s="21">
        <v>69</v>
      </c>
      <c r="I20" s="21"/>
      <c r="J20" s="22">
        <f t="shared" si="0"/>
        <v>69</v>
      </c>
      <c r="K20" s="35" t="s">
        <v>31</v>
      </c>
      <c r="L20" s="32" t="s">
        <v>32</v>
      </c>
      <c r="M20" s="29"/>
      <c r="N20" s="26"/>
    </row>
    <row r="21" spans="1:13" s="14" customFormat="1" ht="24">
      <c r="A21" s="15">
        <v>15</v>
      </c>
      <c r="B21" s="50" t="s">
        <v>88</v>
      </c>
      <c r="C21" s="40" t="s">
        <v>62</v>
      </c>
      <c r="D21" s="18" t="s">
        <v>19</v>
      </c>
      <c r="E21" s="34">
        <v>203916</v>
      </c>
      <c r="F21" s="32" t="s">
        <v>89</v>
      </c>
      <c r="G21" s="29">
        <v>2</v>
      </c>
      <c r="H21" s="21">
        <v>69</v>
      </c>
      <c r="I21" s="28">
        <v>2</v>
      </c>
      <c r="J21" s="22">
        <f t="shared" si="0"/>
        <v>71</v>
      </c>
      <c r="K21" s="54" t="s">
        <v>84</v>
      </c>
      <c r="L21" s="32" t="s">
        <v>90</v>
      </c>
      <c r="M21" s="29"/>
    </row>
    <row r="22" spans="1:14" s="14" customFormat="1" ht="24">
      <c r="A22" s="15">
        <v>16</v>
      </c>
      <c r="B22" s="71" t="s">
        <v>124</v>
      </c>
      <c r="C22" s="18" t="s">
        <v>18</v>
      </c>
      <c r="D22" s="18" t="s">
        <v>19</v>
      </c>
      <c r="E22" s="34">
        <v>203402</v>
      </c>
      <c r="F22" s="32" t="s">
        <v>132</v>
      </c>
      <c r="G22" s="29">
        <v>2</v>
      </c>
      <c r="H22" s="21">
        <v>69</v>
      </c>
      <c r="I22" s="29">
        <v>16</v>
      </c>
      <c r="J22" s="22">
        <f t="shared" si="0"/>
        <v>85</v>
      </c>
      <c r="K22" s="46" t="s">
        <v>133</v>
      </c>
      <c r="L22" s="32" t="s">
        <v>134</v>
      </c>
      <c r="M22" s="72"/>
      <c r="N22" s="26"/>
    </row>
    <row r="23" spans="1:14" s="14" customFormat="1" ht="24">
      <c r="A23" s="15">
        <v>17</v>
      </c>
      <c r="B23" s="73" t="s">
        <v>142</v>
      </c>
      <c r="C23" s="40" t="s">
        <v>36</v>
      </c>
      <c r="D23" s="18" t="s">
        <v>19</v>
      </c>
      <c r="E23" s="34">
        <v>203524</v>
      </c>
      <c r="F23" s="32" t="s">
        <v>165</v>
      </c>
      <c r="G23" s="29">
        <v>2</v>
      </c>
      <c r="H23" s="21">
        <v>69</v>
      </c>
      <c r="I23" s="61">
        <v>5</v>
      </c>
      <c r="J23" s="22">
        <f t="shared" si="0"/>
        <v>74</v>
      </c>
      <c r="K23" s="59" t="s">
        <v>84</v>
      </c>
      <c r="L23" s="32" t="s">
        <v>166</v>
      </c>
      <c r="M23" s="24"/>
      <c r="N23" s="26"/>
    </row>
    <row r="24" spans="1:14" s="14" customFormat="1" ht="24">
      <c r="A24" s="15">
        <v>18</v>
      </c>
      <c r="B24" s="16" t="s">
        <v>186</v>
      </c>
      <c r="C24" s="18" t="s">
        <v>62</v>
      </c>
      <c r="D24" s="18" t="s">
        <v>19</v>
      </c>
      <c r="E24" s="34">
        <v>203202</v>
      </c>
      <c r="F24" s="32" t="s">
        <v>187</v>
      </c>
      <c r="G24" s="29">
        <v>2</v>
      </c>
      <c r="H24" s="21">
        <v>69</v>
      </c>
      <c r="I24" s="28">
        <v>3</v>
      </c>
      <c r="J24" s="22">
        <f t="shared" si="0"/>
        <v>72</v>
      </c>
      <c r="K24" s="54" t="s">
        <v>84</v>
      </c>
      <c r="L24" s="32" t="s">
        <v>188</v>
      </c>
      <c r="M24" s="24"/>
      <c r="N24" s="26"/>
    </row>
    <row r="25" spans="1:15" s="14" customFormat="1" ht="12">
      <c r="A25" s="15">
        <v>19</v>
      </c>
      <c r="B25" s="71" t="s">
        <v>204</v>
      </c>
      <c r="C25" s="18" t="s">
        <v>62</v>
      </c>
      <c r="D25" s="18" t="s">
        <v>19</v>
      </c>
      <c r="E25" s="34">
        <v>203362</v>
      </c>
      <c r="F25" s="32" t="s">
        <v>207</v>
      </c>
      <c r="G25" s="29">
        <v>1</v>
      </c>
      <c r="H25" s="21">
        <v>69</v>
      </c>
      <c r="I25" s="29"/>
      <c r="J25" s="22">
        <f t="shared" si="0"/>
        <v>69</v>
      </c>
      <c r="K25" s="29" t="s">
        <v>21</v>
      </c>
      <c r="L25" s="32" t="s">
        <v>208</v>
      </c>
      <c r="M25" s="24"/>
      <c r="N25" s="26"/>
      <c r="O25" s="26"/>
    </row>
    <row r="26" spans="1:13" s="14" customFormat="1" ht="24">
      <c r="A26" s="15">
        <v>20</v>
      </c>
      <c r="B26" s="51" t="s">
        <v>221</v>
      </c>
      <c r="C26" s="18" t="s">
        <v>36</v>
      </c>
      <c r="D26" s="18" t="s">
        <v>19</v>
      </c>
      <c r="E26" s="34">
        <v>203420</v>
      </c>
      <c r="F26" s="32" t="s">
        <v>228</v>
      </c>
      <c r="G26" s="29">
        <v>2</v>
      </c>
      <c r="H26" s="21">
        <v>69</v>
      </c>
      <c r="I26" s="35">
        <v>2</v>
      </c>
      <c r="J26" s="22">
        <f t="shared" si="0"/>
        <v>71</v>
      </c>
      <c r="K26" s="54" t="s">
        <v>84</v>
      </c>
      <c r="L26" s="32" t="s">
        <v>229</v>
      </c>
      <c r="M26" s="72"/>
    </row>
    <row r="27" spans="1:14" s="14" customFormat="1" ht="12">
      <c r="A27" s="15">
        <v>21</v>
      </c>
      <c r="B27" s="16" t="s">
        <v>25</v>
      </c>
      <c r="C27" s="17" t="s">
        <v>36</v>
      </c>
      <c r="D27" s="27" t="s">
        <v>42</v>
      </c>
      <c r="E27" s="38">
        <v>210506</v>
      </c>
      <c r="F27" s="39" t="s">
        <v>43</v>
      </c>
      <c r="G27" s="38">
        <v>2</v>
      </c>
      <c r="H27" s="40">
        <v>24</v>
      </c>
      <c r="I27" s="35">
        <v>2</v>
      </c>
      <c r="J27" s="22">
        <f t="shared" si="0"/>
        <v>26</v>
      </c>
      <c r="K27" s="40" t="s">
        <v>44</v>
      </c>
      <c r="L27" s="41" t="s">
        <v>45</v>
      </c>
      <c r="M27" s="42"/>
      <c r="N27" s="26"/>
    </row>
    <row r="28" spans="1:14" s="14" customFormat="1" ht="12">
      <c r="A28" s="15">
        <v>22</v>
      </c>
      <c r="B28" s="16" t="s">
        <v>88</v>
      </c>
      <c r="C28" s="17" t="s">
        <v>62</v>
      </c>
      <c r="D28" s="27" t="s">
        <v>42</v>
      </c>
      <c r="E28" s="65">
        <v>210308</v>
      </c>
      <c r="F28" s="66" t="s">
        <v>95</v>
      </c>
      <c r="G28" s="29">
        <v>4</v>
      </c>
      <c r="H28" s="40">
        <v>24</v>
      </c>
      <c r="I28" s="21"/>
      <c r="J28" s="22">
        <f t="shared" si="0"/>
        <v>24</v>
      </c>
      <c r="K28" s="35" t="s">
        <v>96</v>
      </c>
      <c r="L28" s="41" t="s">
        <v>45</v>
      </c>
      <c r="M28" s="67"/>
      <c r="N28" s="26"/>
    </row>
    <row r="29" spans="1:14" s="14" customFormat="1" ht="12">
      <c r="A29" s="15">
        <v>23</v>
      </c>
      <c r="B29" s="71" t="s">
        <v>124</v>
      </c>
      <c r="C29" s="18" t="s">
        <v>36</v>
      </c>
      <c r="D29" s="27" t="s">
        <v>42</v>
      </c>
      <c r="E29" s="38">
        <v>210404</v>
      </c>
      <c r="F29" s="39" t="s">
        <v>135</v>
      </c>
      <c r="G29" s="38">
        <v>2</v>
      </c>
      <c r="H29" s="40">
        <v>24</v>
      </c>
      <c r="I29" s="29">
        <v>6</v>
      </c>
      <c r="J29" s="22">
        <f t="shared" si="0"/>
        <v>30</v>
      </c>
      <c r="K29" s="46" t="s">
        <v>44</v>
      </c>
      <c r="L29" s="41" t="s">
        <v>136</v>
      </c>
      <c r="M29" s="27"/>
      <c r="N29" s="26"/>
    </row>
    <row r="30" spans="1:15" s="14" customFormat="1" ht="12">
      <c r="A30" s="15">
        <v>24</v>
      </c>
      <c r="B30" s="73" t="s">
        <v>142</v>
      </c>
      <c r="C30" s="18" t="s">
        <v>62</v>
      </c>
      <c r="D30" s="27" t="s">
        <v>42</v>
      </c>
      <c r="E30" s="65">
        <v>210341</v>
      </c>
      <c r="F30" s="66" t="s">
        <v>145</v>
      </c>
      <c r="G30" s="29">
        <v>3</v>
      </c>
      <c r="H30" s="40">
        <v>24</v>
      </c>
      <c r="I30" s="69">
        <v>1</v>
      </c>
      <c r="J30" s="22">
        <f t="shared" si="0"/>
        <v>25</v>
      </c>
      <c r="K30" s="69" t="s">
        <v>69</v>
      </c>
      <c r="L30" s="41" t="s">
        <v>146</v>
      </c>
      <c r="M30" s="69"/>
      <c r="N30" s="26"/>
      <c r="O30" s="26"/>
    </row>
    <row r="31" spans="1:14" s="14" customFormat="1" ht="12">
      <c r="A31" s="15">
        <v>25</v>
      </c>
      <c r="B31" s="16" t="s">
        <v>186</v>
      </c>
      <c r="C31" s="18" t="s">
        <v>36</v>
      </c>
      <c r="D31" s="27" t="s">
        <v>42</v>
      </c>
      <c r="E31" s="62">
        <v>210415</v>
      </c>
      <c r="F31" s="63" t="s">
        <v>200</v>
      </c>
      <c r="G31" s="62">
        <v>3</v>
      </c>
      <c r="H31" s="40">
        <v>24</v>
      </c>
      <c r="I31" s="22">
        <v>1</v>
      </c>
      <c r="J31" s="22">
        <f t="shared" si="0"/>
        <v>25</v>
      </c>
      <c r="K31" s="60" t="s">
        <v>138</v>
      </c>
      <c r="L31" s="41" t="s">
        <v>45</v>
      </c>
      <c r="M31" s="18"/>
      <c r="N31" s="26"/>
    </row>
    <row r="32" spans="1:15" s="14" customFormat="1" ht="12">
      <c r="A32" s="15">
        <v>26</v>
      </c>
      <c r="B32" s="71" t="s">
        <v>204</v>
      </c>
      <c r="C32" s="18" t="s">
        <v>36</v>
      </c>
      <c r="D32" s="27" t="s">
        <v>42</v>
      </c>
      <c r="E32" s="38">
        <v>210512</v>
      </c>
      <c r="F32" s="39" t="s">
        <v>218</v>
      </c>
      <c r="G32" s="38">
        <v>2</v>
      </c>
      <c r="H32" s="40">
        <v>24</v>
      </c>
      <c r="I32" s="38"/>
      <c r="J32" s="22">
        <f t="shared" si="0"/>
        <v>24</v>
      </c>
      <c r="K32" s="35" t="s">
        <v>34</v>
      </c>
      <c r="L32" s="41" t="s">
        <v>45</v>
      </c>
      <c r="M32" s="35"/>
      <c r="N32" s="26"/>
      <c r="O32" s="26"/>
    </row>
    <row r="33" spans="1:15" s="14" customFormat="1" ht="12">
      <c r="A33" s="15">
        <v>27</v>
      </c>
      <c r="B33" s="16" t="s">
        <v>17</v>
      </c>
      <c r="C33" s="17" t="s">
        <v>18</v>
      </c>
      <c r="D33" s="27" t="s">
        <v>23</v>
      </c>
      <c r="E33" s="19">
        <v>200107</v>
      </c>
      <c r="F33" s="20" t="s">
        <v>20</v>
      </c>
      <c r="G33" s="19">
        <v>2</v>
      </c>
      <c r="H33" s="28">
        <v>20</v>
      </c>
      <c r="I33" s="22">
        <v>14</v>
      </c>
      <c r="J33" s="22">
        <f t="shared" si="0"/>
        <v>34</v>
      </c>
      <c r="K33" s="29" t="s">
        <v>24</v>
      </c>
      <c r="L33" s="20" t="s">
        <v>22</v>
      </c>
      <c r="M33" s="30"/>
      <c r="N33" s="26"/>
      <c r="O33" s="26"/>
    </row>
    <row r="34" spans="1:13" s="14" customFormat="1" ht="12">
      <c r="A34" s="15">
        <v>28</v>
      </c>
      <c r="B34" s="51" t="s">
        <v>61</v>
      </c>
      <c r="C34" s="17" t="s">
        <v>18</v>
      </c>
      <c r="D34" s="27" t="s">
        <v>23</v>
      </c>
      <c r="E34" s="19">
        <v>208374</v>
      </c>
      <c r="F34" s="20" t="s">
        <v>85</v>
      </c>
      <c r="G34" s="19">
        <v>2</v>
      </c>
      <c r="H34" s="28">
        <v>20</v>
      </c>
      <c r="I34" s="29">
        <v>5</v>
      </c>
      <c r="J34" s="22">
        <f t="shared" si="0"/>
        <v>25</v>
      </c>
      <c r="K34" s="46" t="s">
        <v>86</v>
      </c>
      <c r="L34" s="20" t="s">
        <v>87</v>
      </c>
      <c r="M34" s="30"/>
    </row>
    <row r="35" spans="1:14" s="14" customFormat="1" ht="12">
      <c r="A35" s="15">
        <v>29</v>
      </c>
      <c r="B35" s="50" t="s">
        <v>103</v>
      </c>
      <c r="C35" s="45" t="s">
        <v>36</v>
      </c>
      <c r="D35" s="27" t="s">
        <v>23</v>
      </c>
      <c r="E35" s="19">
        <v>208373</v>
      </c>
      <c r="F35" s="20" t="s">
        <v>116</v>
      </c>
      <c r="G35" s="19">
        <v>2</v>
      </c>
      <c r="H35" s="28">
        <v>20</v>
      </c>
      <c r="I35" s="40">
        <v>1</v>
      </c>
      <c r="J35" s="22">
        <f t="shared" si="0"/>
        <v>21</v>
      </c>
      <c r="K35" s="60" t="s">
        <v>117</v>
      </c>
      <c r="L35" s="20" t="s">
        <v>118</v>
      </c>
      <c r="M35" s="30"/>
      <c r="N35" s="26"/>
    </row>
    <row r="36" spans="1:15" s="14" customFormat="1" ht="12">
      <c r="A36" s="15">
        <v>30</v>
      </c>
      <c r="B36" s="73" t="s">
        <v>142</v>
      </c>
      <c r="C36" s="40" t="s">
        <v>36</v>
      </c>
      <c r="D36" s="27" t="s">
        <v>23</v>
      </c>
      <c r="E36" s="19">
        <v>208356</v>
      </c>
      <c r="F36" s="20" t="s">
        <v>158</v>
      </c>
      <c r="G36" s="19">
        <v>3</v>
      </c>
      <c r="H36" s="28">
        <v>20</v>
      </c>
      <c r="I36" s="29">
        <v>1</v>
      </c>
      <c r="J36" s="22">
        <f t="shared" si="0"/>
        <v>21</v>
      </c>
      <c r="K36" s="29" t="s">
        <v>86</v>
      </c>
      <c r="L36" s="20" t="s">
        <v>159</v>
      </c>
      <c r="M36" s="30"/>
      <c r="N36" s="26"/>
      <c r="O36" s="26"/>
    </row>
    <row r="37" spans="1:14" s="14" customFormat="1" ht="12">
      <c r="A37" s="15">
        <v>31</v>
      </c>
      <c r="B37" s="50" t="s">
        <v>167</v>
      </c>
      <c r="C37" s="18" t="s">
        <v>18</v>
      </c>
      <c r="D37" s="27" t="s">
        <v>23</v>
      </c>
      <c r="E37" s="19">
        <v>208375</v>
      </c>
      <c r="F37" s="20" t="s">
        <v>182</v>
      </c>
      <c r="G37" s="19">
        <v>2</v>
      </c>
      <c r="H37" s="28">
        <v>20</v>
      </c>
      <c r="I37" s="29">
        <v>3</v>
      </c>
      <c r="J37" s="22">
        <f t="shared" si="0"/>
        <v>23</v>
      </c>
      <c r="K37" s="29" t="s">
        <v>77</v>
      </c>
      <c r="L37" s="20" t="s">
        <v>183</v>
      </c>
      <c r="M37" s="30"/>
      <c r="N37" s="26"/>
    </row>
    <row r="38" spans="1:14" s="14" customFormat="1" ht="12">
      <c r="A38" s="15">
        <v>32</v>
      </c>
      <c r="B38" s="16" t="s">
        <v>186</v>
      </c>
      <c r="C38" s="18" t="s">
        <v>36</v>
      </c>
      <c r="D38" s="27" t="s">
        <v>23</v>
      </c>
      <c r="E38" s="19">
        <v>208357</v>
      </c>
      <c r="F38" s="20" t="s">
        <v>197</v>
      </c>
      <c r="G38" s="19">
        <v>3</v>
      </c>
      <c r="H38" s="28">
        <v>20</v>
      </c>
      <c r="I38" s="28">
        <v>1</v>
      </c>
      <c r="J38" s="22">
        <f t="shared" si="0"/>
        <v>21</v>
      </c>
      <c r="K38" s="28" t="s">
        <v>86</v>
      </c>
      <c r="L38" s="20" t="s">
        <v>105</v>
      </c>
      <c r="M38" s="30"/>
      <c r="N38" s="26"/>
    </row>
    <row r="39" spans="1:13" s="14" customFormat="1" ht="12">
      <c r="A39" s="15">
        <v>33</v>
      </c>
      <c r="B39" s="71" t="s">
        <v>204</v>
      </c>
      <c r="C39" s="18" t="s">
        <v>62</v>
      </c>
      <c r="D39" s="27" t="s">
        <v>23</v>
      </c>
      <c r="E39" s="19">
        <v>208328</v>
      </c>
      <c r="F39" s="20" t="s">
        <v>209</v>
      </c>
      <c r="G39" s="19">
        <v>3</v>
      </c>
      <c r="H39" s="28">
        <v>20</v>
      </c>
      <c r="I39" s="36">
        <v>1</v>
      </c>
      <c r="J39" s="22">
        <f aca="true" t="shared" si="1" ref="J39:J70">SUM(H39:I39)</f>
        <v>21</v>
      </c>
      <c r="K39" s="36" t="s">
        <v>24</v>
      </c>
      <c r="L39" s="20" t="s">
        <v>118</v>
      </c>
      <c r="M39" s="30"/>
    </row>
    <row r="40" spans="1:13" s="14" customFormat="1" ht="12">
      <c r="A40" s="15">
        <v>34</v>
      </c>
      <c r="B40" s="16" t="s">
        <v>25</v>
      </c>
      <c r="C40" s="17" t="s">
        <v>36</v>
      </c>
      <c r="D40" s="18" t="s">
        <v>46</v>
      </c>
      <c r="E40" s="34">
        <v>205316</v>
      </c>
      <c r="F40" s="32" t="s">
        <v>47</v>
      </c>
      <c r="G40" s="29">
        <v>3</v>
      </c>
      <c r="H40" s="21">
        <v>17</v>
      </c>
      <c r="I40" s="21"/>
      <c r="J40" s="22">
        <f t="shared" si="1"/>
        <v>17</v>
      </c>
      <c r="K40" s="35" t="s">
        <v>48</v>
      </c>
      <c r="L40" s="32" t="s">
        <v>40</v>
      </c>
      <c r="M40" s="43"/>
    </row>
    <row r="41" spans="1:13" s="14" customFormat="1" ht="12">
      <c r="A41" s="15">
        <v>35</v>
      </c>
      <c r="B41" s="16" t="s">
        <v>88</v>
      </c>
      <c r="C41" s="17" t="s">
        <v>62</v>
      </c>
      <c r="D41" s="18" t="s">
        <v>46</v>
      </c>
      <c r="E41" s="62">
        <v>205122</v>
      </c>
      <c r="F41" s="63" t="s">
        <v>91</v>
      </c>
      <c r="G41" s="29">
        <v>2</v>
      </c>
      <c r="H41" s="21">
        <v>17</v>
      </c>
      <c r="I41" s="21">
        <v>5</v>
      </c>
      <c r="J41" s="22">
        <f t="shared" si="1"/>
        <v>22</v>
      </c>
      <c r="K41" s="35" t="s">
        <v>44</v>
      </c>
      <c r="L41" s="32" t="s">
        <v>35</v>
      </c>
      <c r="M41" s="36"/>
    </row>
    <row r="42" spans="1:13" s="14" customFormat="1" ht="12">
      <c r="A42" s="15">
        <v>36</v>
      </c>
      <c r="B42" s="71" t="s">
        <v>124</v>
      </c>
      <c r="C42" s="45" t="s">
        <v>62</v>
      </c>
      <c r="D42" s="18" t="s">
        <v>46</v>
      </c>
      <c r="E42" s="62">
        <v>205202</v>
      </c>
      <c r="F42" s="63" t="s">
        <v>127</v>
      </c>
      <c r="G42" s="62">
        <v>2</v>
      </c>
      <c r="H42" s="21">
        <v>17</v>
      </c>
      <c r="I42" s="29">
        <v>2</v>
      </c>
      <c r="J42" s="22">
        <f t="shared" si="1"/>
        <v>19</v>
      </c>
      <c r="K42" s="40" t="s">
        <v>128</v>
      </c>
      <c r="L42" s="32" t="s">
        <v>129</v>
      </c>
      <c r="M42" s="43"/>
    </row>
    <row r="43" spans="1:14" s="14" customFormat="1" ht="12">
      <c r="A43" s="15">
        <v>37</v>
      </c>
      <c r="B43" s="73" t="s">
        <v>142</v>
      </c>
      <c r="C43" s="18" t="s">
        <v>62</v>
      </c>
      <c r="D43" s="18" t="s">
        <v>46</v>
      </c>
      <c r="E43" s="34">
        <v>205107</v>
      </c>
      <c r="F43" s="32" t="s">
        <v>149</v>
      </c>
      <c r="G43" s="29">
        <v>2</v>
      </c>
      <c r="H43" s="21">
        <v>17</v>
      </c>
      <c r="I43" s="22">
        <v>3</v>
      </c>
      <c r="J43" s="22">
        <f t="shared" si="1"/>
        <v>20</v>
      </c>
      <c r="K43" s="18" t="s">
        <v>77</v>
      </c>
      <c r="L43" s="32" t="s">
        <v>150</v>
      </c>
      <c r="M43" s="36"/>
      <c r="N43" s="26"/>
    </row>
    <row r="44" spans="1:15" s="14" customFormat="1" ht="12">
      <c r="A44" s="15">
        <v>38</v>
      </c>
      <c r="B44" s="16" t="s">
        <v>186</v>
      </c>
      <c r="C44" s="18" t="s">
        <v>36</v>
      </c>
      <c r="D44" s="18" t="s">
        <v>46</v>
      </c>
      <c r="E44" s="62">
        <v>205131</v>
      </c>
      <c r="F44" s="63" t="s">
        <v>198</v>
      </c>
      <c r="G44" s="29">
        <v>4</v>
      </c>
      <c r="H44" s="21">
        <v>17</v>
      </c>
      <c r="I44" s="33">
        <v>4</v>
      </c>
      <c r="J44" s="22">
        <f t="shared" si="1"/>
        <v>21</v>
      </c>
      <c r="K44" s="60" t="s">
        <v>44</v>
      </c>
      <c r="L44" s="32" t="s">
        <v>199</v>
      </c>
      <c r="M44" s="36"/>
      <c r="N44" s="26"/>
      <c r="O44" s="26"/>
    </row>
    <row r="45" spans="1:14" s="14" customFormat="1" ht="12">
      <c r="A45" s="15">
        <v>39</v>
      </c>
      <c r="B45" s="71" t="s">
        <v>204</v>
      </c>
      <c r="C45" s="18" t="s">
        <v>62</v>
      </c>
      <c r="D45" s="18" t="s">
        <v>46</v>
      </c>
      <c r="E45" s="110">
        <v>205133</v>
      </c>
      <c r="F45" s="32" t="s">
        <v>205</v>
      </c>
      <c r="G45" s="29">
        <v>2</v>
      </c>
      <c r="H45" s="21">
        <v>17</v>
      </c>
      <c r="I45" s="29"/>
      <c r="J45" s="22">
        <f t="shared" si="1"/>
        <v>17</v>
      </c>
      <c r="K45" s="46" t="s">
        <v>152</v>
      </c>
      <c r="L45" s="32" t="s">
        <v>206</v>
      </c>
      <c r="M45" s="43"/>
      <c r="N45" s="26"/>
    </row>
    <row r="46" spans="1:14" s="14" customFormat="1" ht="12">
      <c r="A46" s="15">
        <v>40</v>
      </c>
      <c r="B46" s="51" t="s">
        <v>221</v>
      </c>
      <c r="C46" s="18" t="s">
        <v>36</v>
      </c>
      <c r="D46" s="18" t="s">
        <v>46</v>
      </c>
      <c r="E46" s="34">
        <v>206021</v>
      </c>
      <c r="F46" s="32" t="s">
        <v>230</v>
      </c>
      <c r="G46" s="29">
        <v>3</v>
      </c>
      <c r="H46" s="21">
        <v>17</v>
      </c>
      <c r="I46" s="61">
        <v>2</v>
      </c>
      <c r="J46" s="22">
        <f t="shared" si="1"/>
        <v>19</v>
      </c>
      <c r="K46" s="61" t="s">
        <v>77</v>
      </c>
      <c r="L46" s="23" t="s">
        <v>231</v>
      </c>
      <c r="M46" s="43"/>
      <c r="N46" s="26"/>
    </row>
    <row r="47" spans="1:14" s="14" customFormat="1" ht="12">
      <c r="A47" s="15">
        <v>41</v>
      </c>
      <c r="B47" s="16" t="s">
        <v>25</v>
      </c>
      <c r="C47" s="17" t="s">
        <v>36</v>
      </c>
      <c r="D47" s="15" t="s">
        <v>49</v>
      </c>
      <c r="E47" s="38">
        <v>204210</v>
      </c>
      <c r="F47" s="39" t="s">
        <v>50</v>
      </c>
      <c r="G47" s="38">
        <v>2</v>
      </c>
      <c r="H47" s="22">
        <v>48</v>
      </c>
      <c r="I47" s="22"/>
      <c r="J47" s="22">
        <f t="shared" si="1"/>
        <v>48</v>
      </c>
      <c r="K47" s="18" t="s">
        <v>51</v>
      </c>
      <c r="L47" s="39" t="s">
        <v>52</v>
      </c>
      <c r="M47" s="44"/>
      <c r="N47" s="26"/>
    </row>
    <row r="48" spans="1:14" s="14" customFormat="1" ht="12">
      <c r="A48" s="15">
        <v>42</v>
      </c>
      <c r="B48" s="50" t="s">
        <v>103</v>
      </c>
      <c r="C48" s="40" t="s">
        <v>62</v>
      </c>
      <c r="D48" s="15" t="s">
        <v>49</v>
      </c>
      <c r="E48" s="38">
        <v>204421</v>
      </c>
      <c r="F48" s="39" t="s">
        <v>110</v>
      </c>
      <c r="G48" s="38">
        <v>2</v>
      </c>
      <c r="H48" s="22">
        <v>48</v>
      </c>
      <c r="I48" s="33"/>
      <c r="J48" s="22">
        <f t="shared" si="1"/>
        <v>48</v>
      </c>
      <c r="K48" s="60" t="s">
        <v>111</v>
      </c>
      <c r="L48" s="39" t="s">
        <v>112</v>
      </c>
      <c r="M48" s="64"/>
      <c r="N48" s="26"/>
    </row>
    <row r="49" spans="1:14" s="14" customFormat="1" ht="12">
      <c r="A49" s="15">
        <v>43</v>
      </c>
      <c r="B49" s="73" t="s">
        <v>142</v>
      </c>
      <c r="C49" s="40" t="s">
        <v>36</v>
      </c>
      <c r="D49" s="15" t="s">
        <v>49</v>
      </c>
      <c r="E49" s="19">
        <v>213604</v>
      </c>
      <c r="F49" s="20" t="s">
        <v>160</v>
      </c>
      <c r="G49" s="19">
        <v>3</v>
      </c>
      <c r="H49" s="22">
        <v>48</v>
      </c>
      <c r="I49" s="61"/>
      <c r="J49" s="22">
        <f t="shared" si="1"/>
        <v>48</v>
      </c>
      <c r="K49" s="59" t="s">
        <v>161</v>
      </c>
      <c r="L49" s="23" t="s">
        <v>162</v>
      </c>
      <c r="M49" s="64"/>
      <c r="N49" s="26"/>
    </row>
    <row r="50" spans="1:13" s="14" customFormat="1" ht="12">
      <c r="A50" s="15">
        <v>44</v>
      </c>
      <c r="B50" s="50" t="s">
        <v>167</v>
      </c>
      <c r="C50" s="40" t="s">
        <v>62</v>
      </c>
      <c r="D50" s="15" t="s">
        <v>49</v>
      </c>
      <c r="E50" s="38">
        <v>204418</v>
      </c>
      <c r="F50" s="39" t="s">
        <v>175</v>
      </c>
      <c r="G50" s="38">
        <v>2</v>
      </c>
      <c r="H50" s="22">
        <v>48</v>
      </c>
      <c r="I50" s="22"/>
      <c r="J50" s="22">
        <f t="shared" si="1"/>
        <v>48</v>
      </c>
      <c r="K50" s="22" t="s">
        <v>161</v>
      </c>
      <c r="L50" s="39" t="s">
        <v>176</v>
      </c>
      <c r="M50" s="64"/>
    </row>
    <row r="51" spans="1:13" s="14" customFormat="1" ht="12">
      <c r="A51" s="15">
        <v>45</v>
      </c>
      <c r="B51" s="16" t="s">
        <v>186</v>
      </c>
      <c r="C51" s="18" t="s">
        <v>62</v>
      </c>
      <c r="D51" s="15" t="s">
        <v>49</v>
      </c>
      <c r="E51" s="38">
        <v>204709</v>
      </c>
      <c r="F51" s="39" t="s">
        <v>189</v>
      </c>
      <c r="G51" s="38">
        <v>2</v>
      </c>
      <c r="H51" s="22">
        <v>48</v>
      </c>
      <c r="I51" s="21"/>
      <c r="J51" s="22">
        <f t="shared" si="1"/>
        <v>48</v>
      </c>
      <c r="K51" s="35" t="s">
        <v>161</v>
      </c>
      <c r="L51" s="39" t="s">
        <v>190</v>
      </c>
      <c r="M51" s="44"/>
    </row>
    <row r="52" spans="1:15" s="14" customFormat="1" ht="12">
      <c r="A52" s="15">
        <v>46</v>
      </c>
      <c r="B52" s="71" t="s">
        <v>204</v>
      </c>
      <c r="C52" s="18" t="s">
        <v>62</v>
      </c>
      <c r="D52" s="15" t="s">
        <v>49</v>
      </c>
      <c r="E52" s="38">
        <v>204422</v>
      </c>
      <c r="F52" s="39" t="s">
        <v>212</v>
      </c>
      <c r="G52" s="38">
        <v>2</v>
      </c>
      <c r="H52" s="22">
        <v>48</v>
      </c>
      <c r="I52" s="61"/>
      <c r="J52" s="22">
        <f t="shared" si="1"/>
        <v>48</v>
      </c>
      <c r="K52" s="59" t="s">
        <v>161</v>
      </c>
      <c r="L52" s="39" t="s">
        <v>213</v>
      </c>
      <c r="M52" s="64"/>
      <c r="N52" s="26"/>
      <c r="O52" s="26"/>
    </row>
    <row r="53" spans="1:14" s="14" customFormat="1" ht="12">
      <c r="A53" s="15">
        <v>47</v>
      </c>
      <c r="B53" s="50" t="s">
        <v>103</v>
      </c>
      <c r="C53" s="45" t="s">
        <v>36</v>
      </c>
      <c r="D53" s="35" t="s">
        <v>119</v>
      </c>
      <c r="E53" s="40">
        <v>209128</v>
      </c>
      <c r="F53" s="49" t="s">
        <v>120</v>
      </c>
      <c r="G53" s="69">
        <v>3</v>
      </c>
      <c r="H53" s="33">
        <v>14</v>
      </c>
      <c r="I53" s="62">
        <v>4</v>
      </c>
      <c r="J53" s="22">
        <f t="shared" si="1"/>
        <v>18</v>
      </c>
      <c r="K53" s="62" t="s">
        <v>121</v>
      </c>
      <c r="L53" s="70" t="s">
        <v>122</v>
      </c>
      <c r="M53" s="69"/>
      <c r="N53" s="26"/>
    </row>
    <row r="54" spans="1:13" s="14" customFormat="1" ht="12">
      <c r="A54" s="15">
        <v>48</v>
      </c>
      <c r="B54" s="73" t="s">
        <v>142</v>
      </c>
      <c r="C54" s="40" t="s">
        <v>62</v>
      </c>
      <c r="D54" s="35" t="s">
        <v>119</v>
      </c>
      <c r="E54" s="69">
        <v>209141</v>
      </c>
      <c r="F54" s="70" t="s">
        <v>151</v>
      </c>
      <c r="G54" s="69">
        <v>3</v>
      </c>
      <c r="H54" s="33">
        <v>14</v>
      </c>
      <c r="I54" s="22"/>
      <c r="J54" s="22">
        <f t="shared" si="1"/>
        <v>14</v>
      </c>
      <c r="K54" s="18" t="s">
        <v>152</v>
      </c>
      <c r="L54" s="70" t="s">
        <v>153</v>
      </c>
      <c r="M54" s="74"/>
    </row>
    <row r="55" spans="1:14" s="14" customFormat="1" ht="12">
      <c r="A55" s="15">
        <v>49</v>
      </c>
      <c r="B55" s="50" t="s">
        <v>167</v>
      </c>
      <c r="C55" s="18" t="s">
        <v>62</v>
      </c>
      <c r="D55" s="35" t="s">
        <v>119</v>
      </c>
      <c r="E55" s="69">
        <v>209311</v>
      </c>
      <c r="F55" s="70" t="s">
        <v>170</v>
      </c>
      <c r="G55" s="69">
        <v>2</v>
      </c>
      <c r="H55" s="33">
        <v>14</v>
      </c>
      <c r="I55" s="69">
        <v>3</v>
      </c>
      <c r="J55" s="22">
        <f t="shared" si="1"/>
        <v>17</v>
      </c>
      <c r="K55" s="35" t="s">
        <v>171</v>
      </c>
      <c r="L55" s="70" t="s">
        <v>172</v>
      </c>
      <c r="M55" s="74"/>
      <c r="N55" s="26"/>
    </row>
    <row r="56" spans="1:14" s="14" customFormat="1" ht="12">
      <c r="A56" s="15">
        <v>50</v>
      </c>
      <c r="B56" s="16" t="s">
        <v>186</v>
      </c>
      <c r="C56" s="18" t="s">
        <v>62</v>
      </c>
      <c r="D56" s="35" t="s">
        <v>119</v>
      </c>
      <c r="E56" s="69">
        <v>209129</v>
      </c>
      <c r="F56" s="70" t="s">
        <v>191</v>
      </c>
      <c r="G56" s="69">
        <v>3</v>
      </c>
      <c r="H56" s="33">
        <v>14</v>
      </c>
      <c r="I56" s="28">
        <v>7</v>
      </c>
      <c r="J56" s="22">
        <f t="shared" si="1"/>
        <v>21</v>
      </c>
      <c r="K56" s="46" t="s">
        <v>77</v>
      </c>
      <c r="L56" s="70" t="s">
        <v>192</v>
      </c>
      <c r="M56" s="69"/>
      <c r="N56" s="26"/>
    </row>
    <row r="57" spans="1:14" s="14" customFormat="1" ht="12">
      <c r="A57" s="15">
        <v>51</v>
      </c>
      <c r="B57" s="71" t="s">
        <v>204</v>
      </c>
      <c r="C57" s="18" t="s">
        <v>62</v>
      </c>
      <c r="D57" s="35" t="s">
        <v>119</v>
      </c>
      <c r="E57" s="69">
        <v>209332</v>
      </c>
      <c r="F57" s="70" t="s">
        <v>210</v>
      </c>
      <c r="G57" s="69">
        <v>3</v>
      </c>
      <c r="H57" s="33">
        <v>14</v>
      </c>
      <c r="I57" s="21">
        <v>1</v>
      </c>
      <c r="J57" s="22">
        <f t="shared" si="1"/>
        <v>15</v>
      </c>
      <c r="K57" s="35" t="s">
        <v>77</v>
      </c>
      <c r="L57" s="70" t="s">
        <v>211</v>
      </c>
      <c r="M57" s="74"/>
      <c r="N57" s="26"/>
    </row>
    <row r="58" spans="1:15" s="14" customFormat="1" ht="12">
      <c r="A58" s="15">
        <v>52</v>
      </c>
      <c r="B58" s="51" t="s">
        <v>221</v>
      </c>
      <c r="C58" s="18" t="s">
        <v>36</v>
      </c>
      <c r="D58" s="35" t="s">
        <v>119</v>
      </c>
      <c r="E58" s="69">
        <v>209225</v>
      </c>
      <c r="F58" s="70" t="s">
        <v>232</v>
      </c>
      <c r="G58" s="69">
        <v>2</v>
      </c>
      <c r="H58" s="33">
        <v>14</v>
      </c>
      <c r="I58" s="33">
        <v>1</v>
      </c>
      <c r="J58" s="22">
        <f t="shared" si="1"/>
        <v>15</v>
      </c>
      <c r="K58" s="60" t="s">
        <v>117</v>
      </c>
      <c r="L58" s="70" t="s">
        <v>233</v>
      </c>
      <c r="M58" s="74"/>
      <c r="N58" s="26"/>
      <c r="O58" s="26"/>
    </row>
    <row r="59" spans="1:15" s="14" customFormat="1" ht="12">
      <c r="A59" s="15">
        <v>53</v>
      </c>
      <c r="B59" s="50" t="s">
        <v>61</v>
      </c>
      <c r="C59" s="17" t="s">
        <v>62</v>
      </c>
      <c r="D59" s="27" t="s">
        <v>75</v>
      </c>
      <c r="E59" s="15">
        <v>212322</v>
      </c>
      <c r="F59" s="57" t="s">
        <v>76</v>
      </c>
      <c r="G59" s="15">
        <v>3</v>
      </c>
      <c r="H59" s="29">
        <v>12</v>
      </c>
      <c r="I59" s="36">
        <v>2</v>
      </c>
      <c r="J59" s="22">
        <f t="shared" si="1"/>
        <v>14</v>
      </c>
      <c r="K59" s="36" t="s">
        <v>77</v>
      </c>
      <c r="L59" s="58" t="s">
        <v>78</v>
      </c>
      <c r="M59" s="59"/>
      <c r="N59" s="26"/>
      <c r="O59" s="26"/>
    </row>
    <row r="60" spans="1:15" s="14" customFormat="1" ht="12">
      <c r="A60" s="15">
        <v>54</v>
      </c>
      <c r="B60" s="50" t="s">
        <v>103</v>
      </c>
      <c r="C60" s="45" t="s">
        <v>36</v>
      </c>
      <c r="D60" s="27" t="s">
        <v>75</v>
      </c>
      <c r="E60" s="15">
        <v>212336</v>
      </c>
      <c r="F60" s="57" t="s">
        <v>113</v>
      </c>
      <c r="G60" s="15">
        <v>2</v>
      </c>
      <c r="H60" s="29">
        <v>12</v>
      </c>
      <c r="I60" s="29">
        <v>4</v>
      </c>
      <c r="J60" s="22">
        <f t="shared" si="1"/>
        <v>16</v>
      </c>
      <c r="K60" s="29" t="s">
        <v>114</v>
      </c>
      <c r="L60" s="58" t="s">
        <v>115</v>
      </c>
      <c r="M60" s="68"/>
      <c r="N60" s="26"/>
      <c r="O60" s="26"/>
    </row>
    <row r="61" spans="1:13" s="14" customFormat="1" ht="12">
      <c r="A61" s="15">
        <v>55</v>
      </c>
      <c r="B61" s="73" t="s">
        <v>142</v>
      </c>
      <c r="C61" s="40" t="s">
        <v>36</v>
      </c>
      <c r="D61" s="27" t="s">
        <v>75</v>
      </c>
      <c r="E61" s="15">
        <v>212505</v>
      </c>
      <c r="F61" s="57" t="s">
        <v>157</v>
      </c>
      <c r="G61" s="15">
        <v>2</v>
      </c>
      <c r="H61" s="29">
        <v>12</v>
      </c>
      <c r="I61" s="21">
        <v>1</v>
      </c>
      <c r="J61" s="22">
        <f t="shared" si="1"/>
        <v>13</v>
      </c>
      <c r="K61" s="35" t="s">
        <v>114</v>
      </c>
      <c r="L61" s="58" t="s">
        <v>78</v>
      </c>
      <c r="M61" s="59"/>
    </row>
    <row r="62" spans="1:14" s="14" customFormat="1" ht="12">
      <c r="A62" s="15">
        <v>56</v>
      </c>
      <c r="B62" s="50" t="s">
        <v>167</v>
      </c>
      <c r="C62" s="40" t="s">
        <v>62</v>
      </c>
      <c r="D62" s="27" t="s">
        <v>75</v>
      </c>
      <c r="E62" s="15">
        <v>218101</v>
      </c>
      <c r="F62" s="57" t="s">
        <v>173</v>
      </c>
      <c r="G62" s="15">
        <v>3</v>
      </c>
      <c r="H62" s="29">
        <v>12</v>
      </c>
      <c r="I62" s="28">
        <v>1</v>
      </c>
      <c r="J62" s="22">
        <f t="shared" si="1"/>
        <v>13</v>
      </c>
      <c r="K62" s="54" t="s">
        <v>77</v>
      </c>
      <c r="L62" s="58" t="s">
        <v>174</v>
      </c>
      <c r="M62" s="59"/>
      <c r="N62" s="26"/>
    </row>
    <row r="63" spans="1:14" s="14" customFormat="1" ht="12">
      <c r="A63" s="15">
        <v>57</v>
      </c>
      <c r="B63" s="16" t="s">
        <v>186</v>
      </c>
      <c r="C63" s="18" t="s">
        <v>62</v>
      </c>
      <c r="D63" s="27" t="s">
        <v>75</v>
      </c>
      <c r="E63" s="15">
        <v>212325</v>
      </c>
      <c r="F63" s="57" t="s">
        <v>193</v>
      </c>
      <c r="G63" s="15">
        <v>3</v>
      </c>
      <c r="H63" s="29">
        <v>12</v>
      </c>
      <c r="I63" s="21"/>
      <c r="J63" s="22">
        <f t="shared" si="1"/>
        <v>12</v>
      </c>
      <c r="K63" s="35" t="s">
        <v>194</v>
      </c>
      <c r="L63" s="58" t="s">
        <v>195</v>
      </c>
      <c r="M63" s="59"/>
      <c r="N63" s="26"/>
    </row>
    <row r="64" spans="1:14" s="14" customFormat="1" ht="12">
      <c r="A64" s="15">
        <v>58</v>
      </c>
      <c r="B64" s="71" t="s">
        <v>204</v>
      </c>
      <c r="C64" s="18" t="s">
        <v>36</v>
      </c>
      <c r="D64" s="27" t="s">
        <v>75</v>
      </c>
      <c r="E64" s="15">
        <v>212340</v>
      </c>
      <c r="F64" s="57" t="s">
        <v>214</v>
      </c>
      <c r="G64" s="15">
        <v>2</v>
      </c>
      <c r="H64" s="29">
        <v>12</v>
      </c>
      <c r="I64" s="29">
        <v>5</v>
      </c>
      <c r="J64" s="22">
        <f t="shared" si="1"/>
        <v>17</v>
      </c>
      <c r="K64" s="29" t="s">
        <v>117</v>
      </c>
      <c r="L64" s="58" t="s">
        <v>215</v>
      </c>
      <c r="M64" s="59"/>
      <c r="N64" s="26"/>
    </row>
    <row r="65" spans="1:14" s="14" customFormat="1" ht="12">
      <c r="A65" s="15">
        <v>59</v>
      </c>
      <c r="B65" s="51" t="s">
        <v>221</v>
      </c>
      <c r="C65" s="18" t="s">
        <v>36</v>
      </c>
      <c r="D65" s="27" t="s">
        <v>75</v>
      </c>
      <c r="E65" s="79">
        <v>212507</v>
      </c>
      <c r="F65" s="80" t="s">
        <v>234</v>
      </c>
      <c r="G65" s="59">
        <v>2</v>
      </c>
      <c r="H65" s="29">
        <v>12</v>
      </c>
      <c r="I65" s="22">
        <v>3</v>
      </c>
      <c r="J65" s="22">
        <f t="shared" si="1"/>
        <v>15</v>
      </c>
      <c r="K65" s="18" t="s">
        <v>114</v>
      </c>
      <c r="L65" s="58" t="s">
        <v>235</v>
      </c>
      <c r="M65" s="59"/>
      <c r="N65" s="26"/>
    </row>
    <row r="66" spans="1:13" s="78" customFormat="1" ht="24">
      <c r="A66" s="15">
        <v>60</v>
      </c>
      <c r="B66" s="50" t="s">
        <v>61</v>
      </c>
      <c r="C66" s="51" t="s">
        <v>62</v>
      </c>
      <c r="D66" s="27" t="s">
        <v>71</v>
      </c>
      <c r="E66" s="29">
        <v>203523</v>
      </c>
      <c r="F66" s="32" t="s">
        <v>72</v>
      </c>
      <c r="G66" s="29">
        <v>2</v>
      </c>
      <c r="H66" s="29">
        <v>50</v>
      </c>
      <c r="I66" s="21">
        <v>19</v>
      </c>
      <c r="J66" s="22">
        <f t="shared" si="1"/>
        <v>69</v>
      </c>
      <c r="K66" s="35" t="s">
        <v>73</v>
      </c>
      <c r="L66" s="32" t="s">
        <v>74</v>
      </c>
      <c r="M66" s="24"/>
    </row>
    <row r="67" spans="1:14" s="14" customFormat="1" ht="24">
      <c r="A67" s="15">
        <v>61</v>
      </c>
      <c r="B67" s="50" t="s">
        <v>103</v>
      </c>
      <c r="C67" s="40" t="s">
        <v>62</v>
      </c>
      <c r="D67" s="27" t="s">
        <v>71</v>
      </c>
      <c r="E67" s="34">
        <v>203404</v>
      </c>
      <c r="F67" s="32" t="s">
        <v>108</v>
      </c>
      <c r="G67" s="29">
        <v>4</v>
      </c>
      <c r="H67" s="29">
        <v>50</v>
      </c>
      <c r="I67" s="29">
        <v>1</v>
      </c>
      <c r="J67" s="22">
        <f t="shared" si="1"/>
        <v>51</v>
      </c>
      <c r="K67" s="46" t="s">
        <v>101</v>
      </c>
      <c r="L67" s="32" t="s">
        <v>109</v>
      </c>
      <c r="M67" s="24"/>
      <c r="N67" s="26"/>
    </row>
    <row r="68" spans="1:13" s="14" customFormat="1" ht="24">
      <c r="A68" s="15">
        <v>62</v>
      </c>
      <c r="B68" s="73" t="s">
        <v>142</v>
      </c>
      <c r="C68" s="18" t="s">
        <v>62</v>
      </c>
      <c r="D68" s="27" t="s">
        <v>71</v>
      </c>
      <c r="E68" s="29">
        <v>203313</v>
      </c>
      <c r="F68" s="32" t="s">
        <v>154</v>
      </c>
      <c r="G68" s="29">
        <v>2</v>
      </c>
      <c r="H68" s="29">
        <v>50</v>
      </c>
      <c r="I68" s="29">
        <v>8</v>
      </c>
      <c r="J68" s="22">
        <f t="shared" si="1"/>
        <v>58</v>
      </c>
      <c r="K68" s="46" t="s">
        <v>155</v>
      </c>
      <c r="L68" s="32" t="s">
        <v>156</v>
      </c>
      <c r="M68" s="24"/>
    </row>
    <row r="69" spans="1:14" s="14" customFormat="1" ht="24">
      <c r="A69" s="15">
        <v>63</v>
      </c>
      <c r="B69" s="50" t="s">
        <v>167</v>
      </c>
      <c r="C69" s="40" t="s">
        <v>62</v>
      </c>
      <c r="D69" s="27" t="s">
        <v>71</v>
      </c>
      <c r="E69" s="29">
        <v>203517</v>
      </c>
      <c r="F69" s="32" t="s">
        <v>180</v>
      </c>
      <c r="G69" s="29">
        <v>3</v>
      </c>
      <c r="H69" s="29">
        <v>50</v>
      </c>
      <c r="I69" s="62">
        <v>9</v>
      </c>
      <c r="J69" s="22">
        <f t="shared" si="1"/>
        <v>59</v>
      </c>
      <c r="K69" s="36" t="s">
        <v>181</v>
      </c>
      <c r="L69" s="32" t="s">
        <v>141</v>
      </c>
      <c r="M69" s="24"/>
      <c r="N69" s="26"/>
    </row>
    <row r="70" spans="1:14" s="14" customFormat="1" ht="24">
      <c r="A70" s="15">
        <v>64</v>
      </c>
      <c r="B70" s="16" t="s">
        <v>186</v>
      </c>
      <c r="C70" s="18" t="s">
        <v>36</v>
      </c>
      <c r="D70" s="27" t="s">
        <v>71</v>
      </c>
      <c r="E70" s="29">
        <v>203558</v>
      </c>
      <c r="F70" s="32" t="s">
        <v>196</v>
      </c>
      <c r="G70" s="29">
        <v>3</v>
      </c>
      <c r="H70" s="29">
        <v>50</v>
      </c>
      <c r="I70" s="29">
        <v>12</v>
      </c>
      <c r="J70" s="22">
        <f t="shared" si="1"/>
        <v>62</v>
      </c>
      <c r="K70" s="46" t="s">
        <v>84</v>
      </c>
      <c r="L70" s="32" t="s">
        <v>141</v>
      </c>
      <c r="M70" s="24"/>
      <c r="N70" s="26"/>
    </row>
    <row r="71" spans="1:13" s="14" customFormat="1" ht="24">
      <c r="A71" s="15">
        <v>65</v>
      </c>
      <c r="B71" s="71" t="s">
        <v>204</v>
      </c>
      <c r="C71" s="18" t="s">
        <v>36</v>
      </c>
      <c r="D71" s="27" t="s">
        <v>71</v>
      </c>
      <c r="E71" s="29">
        <v>203504</v>
      </c>
      <c r="F71" s="32" t="s">
        <v>216</v>
      </c>
      <c r="G71" s="29">
        <v>2</v>
      </c>
      <c r="H71" s="29">
        <v>50</v>
      </c>
      <c r="I71" s="28">
        <v>8</v>
      </c>
      <c r="J71" s="22">
        <f aca="true" t="shared" si="2" ref="J71:J94">SUM(H71:I71)</f>
        <v>58</v>
      </c>
      <c r="K71" s="54" t="s">
        <v>84</v>
      </c>
      <c r="L71" s="32" t="s">
        <v>217</v>
      </c>
      <c r="M71" s="24"/>
    </row>
    <row r="72" spans="1:15" s="14" customFormat="1" ht="24">
      <c r="A72" s="15">
        <v>66</v>
      </c>
      <c r="B72" s="16" t="s">
        <v>88</v>
      </c>
      <c r="C72" s="17" t="s">
        <v>62</v>
      </c>
      <c r="D72" s="27" t="s">
        <v>92</v>
      </c>
      <c r="E72" s="38">
        <v>204204</v>
      </c>
      <c r="F72" s="39" t="s">
        <v>93</v>
      </c>
      <c r="G72" s="38">
        <v>2</v>
      </c>
      <c r="H72" s="46">
        <v>35</v>
      </c>
      <c r="I72" s="29">
        <v>8</v>
      </c>
      <c r="J72" s="22">
        <f t="shared" si="2"/>
        <v>43</v>
      </c>
      <c r="K72" s="46" t="s">
        <v>94</v>
      </c>
      <c r="L72" s="39" t="s">
        <v>52</v>
      </c>
      <c r="M72" s="64"/>
      <c r="N72" s="26"/>
      <c r="O72" s="26"/>
    </row>
    <row r="73" spans="1:14" s="14" customFormat="1" ht="12">
      <c r="A73" s="15">
        <v>67</v>
      </c>
      <c r="B73" s="71" t="s">
        <v>124</v>
      </c>
      <c r="C73" s="18" t="s">
        <v>18</v>
      </c>
      <c r="D73" s="27" t="s">
        <v>92</v>
      </c>
      <c r="E73" s="38">
        <v>204616</v>
      </c>
      <c r="F73" s="39" t="s">
        <v>130</v>
      </c>
      <c r="G73" s="38">
        <v>3</v>
      </c>
      <c r="H73" s="46">
        <v>35</v>
      </c>
      <c r="I73" s="35">
        <v>3</v>
      </c>
      <c r="J73" s="22">
        <f t="shared" si="2"/>
        <v>38</v>
      </c>
      <c r="K73" s="35" t="s">
        <v>24</v>
      </c>
      <c r="L73" s="39" t="s">
        <v>131</v>
      </c>
      <c r="M73" s="64"/>
      <c r="N73" s="26"/>
    </row>
    <row r="74" spans="1:14" s="14" customFormat="1" ht="12">
      <c r="A74" s="15">
        <v>68</v>
      </c>
      <c r="B74" s="73" t="s">
        <v>142</v>
      </c>
      <c r="C74" s="18" t="s">
        <v>62</v>
      </c>
      <c r="D74" s="27" t="s">
        <v>92</v>
      </c>
      <c r="E74" s="38">
        <v>204301</v>
      </c>
      <c r="F74" s="39" t="s">
        <v>147</v>
      </c>
      <c r="G74" s="38">
        <v>3</v>
      </c>
      <c r="H74" s="46">
        <v>35</v>
      </c>
      <c r="I74" s="35">
        <v>1</v>
      </c>
      <c r="J74" s="22">
        <f t="shared" si="2"/>
        <v>36</v>
      </c>
      <c r="K74" s="28" t="s">
        <v>24</v>
      </c>
      <c r="L74" s="39" t="s">
        <v>148</v>
      </c>
      <c r="M74" s="64"/>
      <c r="N74" s="26"/>
    </row>
    <row r="75" spans="1:14" s="14" customFormat="1" ht="12">
      <c r="A75" s="15">
        <v>69</v>
      </c>
      <c r="B75" s="16" t="s">
        <v>186</v>
      </c>
      <c r="C75" s="18" t="s">
        <v>62</v>
      </c>
      <c r="D75" s="27" t="s">
        <v>92</v>
      </c>
      <c r="E75" s="38">
        <v>204709</v>
      </c>
      <c r="F75" s="39" t="s">
        <v>189</v>
      </c>
      <c r="G75" s="38">
        <v>2</v>
      </c>
      <c r="H75" s="46">
        <v>35</v>
      </c>
      <c r="I75" s="61">
        <v>1</v>
      </c>
      <c r="J75" s="22">
        <f t="shared" si="2"/>
        <v>36</v>
      </c>
      <c r="K75" s="61" t="s">
        <v>24</v>
      </c>
      <c r="L75" s="39" t="s">
        <v>190</v>
      </c>
      <c r="M75" s="64"/>
      <c r="N75" s="26"/>
    </row>
    <row r="76" spans="1:14" s="14" customFormat="1" ht="12">
      <c r="A76" s="15">
        <v>70</v>
      </c>
      <c r="B76" s="50" t="s">
        <v>61</v>
      </c>
      <c r="C76" s="17" t="s">
        <v>18</v>
      </c>
      <c r="D76" s="60" t="s">
        <v>79</v>
      </c>
      <c r="E76" s="29">
        <v>203516</v>
      </c>
      <c r="F76" s="32" t="s">
        <v>80</v>
      </c>
      <c r="G76" s="29">
        <v>3</v>
      </c>
      <c r="H76" s="46">
        <v>55</v>
      </c>
      <c r="I76" s="22"/>
      <c r="J76" s="22">
        <f t="shared" si="2"/>
        <v>55</v>
      </c>
      <c r="K76" s="22" t="s">
        <v>81</v>
      </c>
      <c r="L76" s="32" t="s">
        <v>82</v>
      </c>
      <c r="M76" s="24"/>
      <c r="N76" s="26"/>
    </row>
    <row r="77" spans="1:13" s="14" customFormat="1" ht="24">
      <c r="A77" s="15">
        <v>71</v>
      </c>
      <c r="B77" s="50" t="s">
        <v>103</v>
      </c>
      <c r="C77" s="45" t="s">
        <v>36</v>
      </c>
      <c r="D77" s="60" t="s">
        <v>79</v>
      </c>
      <c r="E77" s="29">
        <v>211102</v>
      </c>
      <c r="F77" s="32" t="s">
        <v>123</v>
      </c>
      <c r="G77" s="29">
        <v>2</v>
      </c>
      <c r="H77" s="46">
        <v>55</v>
      </c>
      <c r="I77" s="21">
        <v>1</v>
      </c>
      <c r="J77" s="22">
        <f t="shared" si="2"/>
        <v>56</v>
      </c>
      <c r="K77" s="35" t="s">
        <v>84</v>
      </c>
      <c r="L77" s="32" t="s">
        <v>60</v>
      </c>
      <c r="M77" s="24"/>
    </row>
    <row r="78" spans="1:14" s="14" customFormat="1" ht="24">
      <c r="A78" s="15">
        <v>72</v>
      </c>
      <c r="B78" s="50" t="s">
        <v>167</v>
      </c>
      <c r="C78" s="18" t="s">
        <v>18</v>
      </c>
      <c r="D78" s="60" t="s">
        <v>79</v>
      </c>
      <c r="E78" s="29">
        <v>203212</v>
      </c>
      <c r="F78" s="32" t="s">
        <v>184</v>
      </c>
      <c r="G78" s="29">
        <v>2</v>
      </c>
      <c r="H78" s="46">
        <v>55</v>
      </c>
      <c r="I78" s="28">
        <v>12</v>
      </c>
      <c r="J78" s="22">
        <f t="shared" si="2"/>
        <v>67</v>
      </c>
      <c r="K78" s="46" t="s">
        <v>84</v>
      </c>
      <c r="L78" s="32" t="s">
        <v>185</v>
      </c>
      <c r="M78" s="24"/>
      <c r="N78" s="26"/>
    </row>
    <row r="79" spans="1:15" s="14" customFormat="1" ht="24">
      <c r="A79" s="15">
        <v>73</v>
      </c>
      <c r="B79" s="51" t="s">
        <v>221</v>
      </c>
      <c r="C79" s="18" t="s">
        <v>18</v>
      </c>
      <c r="D79" s="60" t="s">
        <v>79</v>
      </c>
      <c r="E79" s="34">
        <v>203100</v>
      </c>
      <c r="F79" s="32" t="s">
        <v>222</v>
      </c>
      <c r="G79" s="29">
        <v>3</v>
      </c>
      <c r="H79" s="46">
        <v>55</v>
      </c>
      <c r="I79" s="33">
        <v>9</v>
      </c>
      <c r="J79" s="22">
        <f t="shared" si="2"/>
        <v>64</v>
      </c>
      <c r="K79" s="60" t="s">
        <v>84</v>
      </c>
      <c r="L79" s="32" t="s">
        <v>223</v>
      </c>
      <c r="M79" s="24"/>
      <c r="N79" s="26"/>
      <c r="O79" s="26"/>
    </row>
    <row r="80" spans="1:14" s="14" customFormat="1" ht="24">
      <c r="A80" s="15">
        <v>74</v>
      </c>
      <c r="B80" s="50" t="s">
        <v>61</v>
      </c>
      <c r="C80" s="17" t="s">
        <v>18</v>
      </c>
      <c r="D80" s="27" t="s">
        <v>83</v>
      </c>
      <c r="E80" s="29">
        <v>203516</v>
      </c>
      <c r="F80" s="32" t="s">
        <v>80</v>
      </c>
      <c r="G80" s="29">
        <v>3</v>
      </c>
      <c r="H80" s="61">
        <v>56</v>
      </c>
      <c r="I80" s="33">
        <v>9</v>
      </c>
      <c r="J80" s="22">
        <f t="shared" si="2"/>
        <v>65</v>
      </c>
      <c r="K80" s="60" t="s">
        <v>84</v>
      </c>
      <c r="L80" s="32" t="s">
        <v>82</v>
      </c>
      <c r="M80" s="24"/>
      <c r="N80" s="26"/>
    </row>
    <row r="81" spans="1:14" s="14" customFormat="1" ht="12">
      <c r="A81" s="15">
        <v>75</v>
      </c>
      <c r="B81" s="50" t="s">
        <v>103</v>
      </c>
      <c r="C81" s="45" t="s">
        <v>36</v>
      </c>
      <c r="D81" s="27" t="s">
        <v>83</v>
      </c>
      <c r="E81" s="29">
        <v>211102</v>
      </c>
      <c r="F81" s="32" t="s">
        <v>123</v>
      </c>
      <c r="G81" s="29">
        <v>2</v>
      </c>
      <c r="H81" s="61">
        <v>56</v>
      </c>
      <c r="I81" s="28"/>
      <c r="J81" s="22">
        <f t="shared" si="2"/>
        <v>56</v>
      </c>
      <c r="K81" s="28" t="s">
        <v>81</v>
      </c>
      <c r="L81" s="32" t="s">
        <v>60</v>
      </c>
      <c r="M81" s="24"/>
      <c r="N81" s="26"/>
    </row>
    <row r="82" spans="1:13" s="14" customFormat="1" ht="12">
      <c r="A82" s="15">
        <v>76</v>
      </c>
      <c r="B82" s="50" t="s">
        <v>167</v>
      </c>
      <c r="C82" s="18" t="s">
        <v>18</v>
      </c>
      <c r="D82" s="27" t="s">
        <v>83</v>
      </c>
      <c r="E82" s="29">
        <v>203212</v>
      </c>
      <c r="F82" s="32" t="s">
        <v>184</v>
      </c>
      <c r="G82" s="29">
        <v>2</v>
      </c>
      <c r="H82" s="61">
        <v>56</v>
      </c>
      <c r="I82" s="61"/>
      <c r="J82" s="22">
        <f t="shared" si="2"/>
        <v>56</v>
      </c>
      <c r="K82" s="61" t="s">
        <v>81</v>
      </c>
      <c r="L82" s="32" t="s">
        <v>185</v>
      </c>
      <c r="M82" s="24"/>
    </row>
    <row r="83" spans="1:13" s="14" customFormat="1" ht="12">
      <c r="A83" s="15">
        <v>77</v>
      </c>
      <c r="B83" s="51" t="s">
        <v>221</v>
      </c>
      <c r="C83" s="18" t="s">
        <v>18</v>
      </c>
      <c r="D83" s="27" t="s">
        <v>83</v>
      </c>
      <c r="E83" s="34">
        <v>203100</v>
      </c>
      <c r="F83" s="32" t="s">
        <v>222</v>
      </c>
      <c r="G83" s="29">
        <v>3</v>
      </c>
      <c r="H83" s="61">
        <v>56</v>
      </c>
      <c r="I83" s="29"/>
      <c r="J83" s="22">
        <f t="shared" si="2"/>
        <v>56</v>
      </c>
      <c r="K83" s="29" t="s">
        <v>81</v>
      </c>
      <c r="L83" s="32" t="s">
        <v>223</v>
      </c>
      <c r="M83" s="24"/>
    </row>
    <row r="84" spans="1:14" s="14" customFormat="1" ht="12">
      <c r="A84" s="15">
        <v>78</v>
      </c>
      <c r="B84" s="16" t="s">
        <v>25</v>
      </c>
      <c r="C84" s="17" t="s">
        <v>53</v>
      </c>
      <c r="D84" s="45" t="s">
        <v>54</v>
      </c>
      <c r="E84" s="40">
        <v>200106</v>
      </c>
      <c r="F84" s="25" t="s">
        <v>55</v>
      </c>
      <c r="G84" s="40">
        <v>5</v>
      </c>
      <c r="H84" s="29">
        <v>25</v>
      </c>
      <c r="I84" s="29">
        <v>15</v>
      </c>
      <c r="J84" s="22">
        <f t="shared" si="2"/>
        <v>40</v>
      </c>
      <c r="K84" s="46" t="s">
        <v>39</v>
      </c>
      <c r="L84" s="47" t="s">
        <v>56</v>
      </c>
      <c r="M84" s="48"/>
      <c r="N84" s="26"/>
    </row>
    <row r="85" spans="1:14" s="14" customFormat="1" ht="12">
      <c r="A85" s="15">
        <v>79</v>
      </c>
      <c r="B85" s="16" t="s">
        <v>88</v>
      </c>
      <c r="C85" s="17" t="s">
        <v>62</v>
      </c>
      <c r="D85" s="45" t="s">
        <v>54</v>
      </c>
      <c r="E85" s="38">
        <v>208104</v>
      </c>
      <c r="F85" s="39" t="s">
        <v>97</v>
      </c>
      <c r="G85" s="38">
        <v>2</v>
      </c>
      <c r="H85" s="29">
        <v>25</v>
      </c>
      <c r="I85" s="61">
        <v>12</v>
      </c>
      <c r="J85" s="22">
        <f t="shared" si="2"/>
        <v>37</v>
      </c>
      <c r="K85" s="59" t="s">
        <v>24</v>
      </c>
      <c r="L85" s="39" t="s">
        <v>98</v>
      </c>
      <c r="M85" s="64"/>
      <c r="N85" s="26"/>
    </row>
    <row r="86" spans="1:14" s="14" customFormat="1" ht="12">
      <c r="A86" s="15">
        <v>80</v>
      </c>
      <c r="B86" s="71" t="s">
        <v>124</v>
      </c>
      <c r="C86" s="18" t="s">
        <v>36</v>
      </c>
      <c r="D86" s="45" t="s">
        <v>54</v>
      </c>
      <c r="E86" s="38">
        <v>204618</v>
      </c>
      <c r="F86" s="39" t="s">
        <v>137</v>
      </c>
      <c r="G86" s="38">
        <v>1</v>
      </c>
      <c r="H86" s="29">
        <v>25</v>
      </c>
      <c r="I86" s="38">
        <v>4</v>
      </c>
      <c r="J86" s="22">
        <f t="shared" si="2"/>
        <v>29</v>
      </c>
      <c r="K86" s="35" t="s">
        <v>138</v>
      </c>
      <c r="L86" s="39" t="s">
        <v>131</v>
      </c>
      <c r="M86" s="64"/>
      <c r="N86" s="26"/>
    </row>
    <row r="87" spans="1:15" s="14" customFormat="1" ht="12">
      <c r="A87" s="15">
        <v>81</v>
      </c>
      <c r="B87" s="73" t="s">
        <v>142</v>
      </c>
      <c r="C87" s="18" t="s">
        <v>62</v>
      </c>
      <c r="D87" s="45" t="s">
        <v>54</v>
      </c>
      <c r="E87" s="38">
        <v>202113</v>
      </c>
      <c r="F87" s="39" t="s">
        <v>143</v>
      </c>
      <c r="G87" s="38">
        <v>2</v>
      </c>
      <c r="H87" s="29">
        <v>25</v>
      </c>
      <c r="I87" s="36">
        <v>6</v>
      </c>
      <c r="J87" s="22">
        <f t="shared" si="2"/>
        <v>31</v>
      </c>
      <c r="K87" s="36" t="s">
        <v>39</v>
      </c>
      <c r="L87" s="23" t="s">
        <v>144</v>
      </c>
      <c r="M87" s="64"/>
      <c r="N87" s="26"/>
      <c r="O87" s="26"/>
    </row>
    <row r="88" spans="1:15" s="14" customFormat="1" ht="12">
      <c r="A88" s="15">
        <v>82</v>
      </c>
      <c r="B88" s="16" t="s">
        <v>186</v>
      </c>
      <c r="C88" s="18" t="s">
        <v>36</v>
      </c>
      <c r="D88" s="45" t="s">
        <v>54</v>
      </c>
      <c r="E88" s="38">
        <v>202620</v>
      </c>
      <c r="F88" s="39" t="s">
        <v>201</v>
      </c>
      <c r="G88" s="38">
        <v>2</v>
      </c>
      <c r="H88" s="29">
        <v>25</v>
      </c>
      <c r="I88" s="33"/>
      <c r="J88" s="22">
        <f t="shared" si="2"/>
        <v>25</v>
      </c>
      <c r="K88" s="60" t="s">
        <v>202</v>
      </c>
      <c r="L88" s="39" t="s">
        <v>203</v>
      </c>
      <c r="M88" s="64"/>
      <c r="N88" s="26"/>
      <c r="O88" s="26"/>
    </row>
    <row r="89" spans="1:14" s="14" customFormat="1" ht="12">
      <c r="A89" s="15">
        <v>83</v>
      </c>
      <c r="B89" s="71" t="s">
        <v>204</v>
      </c>
      <c r="C89" s="18" t="s">
        <v>36</v>
      </c>
      <c r="D89" s="45" t="s">
        <v>54</v>
      </c>
      <c r="E89" s="38">
        <v>204107</v>
      </c>
      <c r="F89" s="39" t="s">
        <v>219</v>
      </c>
      <c r="G89" s="38">
        <v>2</v>
      </c>
      <c r="H89" s="29">
        <v>25</v>
      </c>
      <c r="I89" s="21">
        <v>6</v>
      </c>
      <c r="J89" s="22">
        <f t="shared" si="2"/>
        <v>31</v>
      </c>
      <c r="K89" s="35" t="s">
        <v>24</v>
      </c>
      <c r="L89" s="39" t="s">
        <v>220</v>
      </c>
      <c r="M89" s="64"/>
      <c r="N89" s="26"/>
    </row>
    <row r="90" spans="1:13" s="14" customFormat="1" ht="12">
      <c r="A90" s="15">
        <v>84</v>
      </c>
      <c r="B90" s="16" t="s">
        <v>25</v>
      </c>
      <c r="C90" s="17" t="s">
        <v>53</v>
      </c>
      <c r="D90" s="27" t="s">
        <v>57</v>
      </c>
      <c r="E90" s="40">
        <v>202408</v>
      </c>
      <c r="F90" s="49" t="s">
        <v>58</v>
      </c>
      <c r="G90" s="40">
        <v>3</v>
      </c>
      <c r="H90" s="28">
        <v>40</v>
      </c>
      <c r="I90" s="28"/>
      <c r="J90" s="22">
        <f t="shared" si="2"/>
        <v>40</v>
      </c>
      <c r="K90" s="28" t="s">
        <v>59</v>
      </c>
      <c r="L90" s="32" t="s">
        <v>60</v>
      </c>
      <c r="M90" s="29"/>
    </row>
    <row r="91" spans="1:15" s="14" customFormat="1" ht="24">
      <c r="A91" s="15">
        <v>85</v>
      </c>
      <c r="B91" s="16" t="s">
        <v>88</v>
      </c>
      <c r="C91" s="18" t="s">
        <v>36</v>
      </c>
      <c r="D91" s="27" t="s">
        <v>57</v>
      </c>
      <c r="E91" s="29">
        <v>202622</v>
      </c>
      <c r="F91" s="32" t="s">
        <v>100</v>
      </c>
      <c r="G91" s="29">
        <v>2</v>
      </c>
      <c r="H91" s="28">
        <v>40</v>
      </c>
      <c r="I91" s="62">
        <v>2</v>
      </c>
      <c r="J91" s="22">
        <f t="shared" si="2"/>
        <v>42</v>
      </c>
      <c r="K91" s="36" t="s">
        <v>101</v>
      </c>
      <c r="L91" s="32" t="s">
        <v>102</v>
      </c>
      <c r="M91" s="29"/>
      <c r="N91" s="26"/>
      <c r="O91" s="26"/>
    </row>
    <row r="92" spans="1:14" s="14" customFormat="1" ht="36">
      <c r="A92" s="15">
        <v>86</v>
      </c>
      <c r="B92" s="71" t="s">
        <v>124</v>
      </c>
      <c r="C92" s="18" t="s">
        <v>36</v>
      </c>
      <c r="D92" s="27" t="s">
        <v>57</v>
      </c>
      <c r="E92" s="29">
        <v>203500</v>
      </c>
      <c r="F92" s="32" t="s">
        <v>139</v>
      </c>
      <c r="G92" s="29">
        <v>3</v>
      </c>
      <c r="H92" s="28">
        <v>40</v>
      </c>
      <c r="I92" s="21">
        <v>74</v>
      </c>
      <c r="J92" s="22">
        <f t="shared" si="2"/>
        <v>114</v>
      </c>
      <c r="K92" s="35" t="s">
        <v>140</v>
      </c>
      <c r="L92" s="32" t="s">
        <v>141</v>
      </c>
      <c r="M92" s="29"/>
      <c r="N92" s="26"/>
    </row>
    <row r="93" spans="1:14" s="14" customFormat="1" ht="24">
      <c r="A93" s="15">
        <v>87</v>
      </c>
      <c r="B93" s="73" t="s">
        <v>142</v>
      </c>
      <c r="C93" s="40" t="s">
        <v>36</v>
      </c>
      <c r="D93" s="27" t="s">
        <v>57</v>
      </c>
      <c r="E93" s="29">
        <v>213604</v>
      </c>
      <c r="F93" s="32" t="s">
        <v>160</v>
      </c>
      <c r="G93" s="29">
        <v>3</v>
      </c>
      <c r="H93" s="28">
        <v>40</v>
      </c>
      <c r="I93" s="59">
        <v>5</v>
      </c>
      <c r="J93" s="22">
        <f t="shared" si="2"/>
        <v>45</v>
      </c>
      <c r="K93" s="75" t="s">
        <v>163</v>
      </c>
      <c r="L93" s="32" t="s">
        <v>164</v>
      </c>
      <c r="M93" s="29"/>
      <c r="N93" s="26"/>
    </row>
    <row r="94" spans="1:15" s="14" customFormat="1" ht="12">
      <c r="A94" s="15">
        <v>88</v>
      </c>
      <c r="B94" s="16" t="s">
        <v>25</v>
      </c>
      <c r="C94" s="17" t="s">
        <v>18</v>
      </c>
      <c r="D94" s="27" t="s">
        <v>16</v>
      </c>
      <c r="E94" s="29">
        <v>205105</v>
      </c>
      <c r="F94" s="32" t="s">
        <v>33</v>
      </c>
      <c r="G94" s="29">
        <v>3</v>
      </c>
      <c r="H94" s="35">
        <v>0</v>
      </c>
      <c r="I94" s="21">
        <v>15</v>
      </c>
      <c r="J94" s="22">
        <f t="shared" si="2"/>
        <v>15</v>
      </c>
      <c r="K94" s="35" t="s">
        <v>34</v>
      </c>
      <c r="L94" s="32" t="s">
        <v>35</v>
      </c>
      <c r="M94" s="29"/>
      <c r="N94" s="26"/>
      <c r="O94" s="26"/>
    </row>
    <row r="95" spans="1:15" s="14" customFormat="1" ht="12">
      <c r="A95" s="121" t="s">
        <v>236</v>
      </c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26"/>
      <c r="O95" s="26"/>
    </row>
    <row r="96" spans="1:13" s="14" customFormat="1" ht="12">
      <c r="A96" s="15"/>
      <c r="B96" s="16"/>
      <c r="C96" s="18"/>
      <c r="D96" s="60" t="s">
        <v>79</v>
      </c>
      <c r="E96" s="29">
        <v>203103</v>
      </c>
      <c r="F96" s="32" t="s">
        <v>237</v>
      </c>
      <c r="G96" s="29">
        <v>3</v>
      </c>
      <c r="H96" s="46">
        <v>55</v>
      </c>
      <c r="I96" s="21">
        <v>4</v>
      </c>
      <c r="J96" s="22">
        <f>SUM(H96:I96)</f>
        <v>59</v>
      </c>
      <c r="K96" s="35"/>
      <c r="L96" s="32" t="s">
        <v>238</v>
      </c>
      <c r="M96" s="24"/>
    </row>
    <row r="97" spans="1:14" s="14" customFormat="1" ht="12">
      <c r="A97" s="15"/>
      <c r="B97" s="16"/>
      <c r="C97" s="18"/>
      <c r="D97" s="27" t="s">
        <v>83</v>
      </c>
      <c r="E97" s="29">
        <v>203103</v>
      </c>
      <c r="F97" s="32" t="s">
        <v>237</v>
      </c>
      <c r="G97" s="29">
        <v>3</v>
      </c>
      <c r="H97" s="61">
        <v>56</v>
      </c>
      <c r="I97" s="22"/>
      <c r="J97" s="22">
        <f>SUM(H97:I97)</f>
        <v>56</v>
      </c>
      <c r="K97" s="18"/>
      <c r="L97" s="32" t="s">
        <v>238</v>
      </c>
      <c r="M97" s="24"/>
      <c r="N97" s="26"/>
    </row>
    <row r="98" spans="1:15" s="14" customFormat="1" ht="12">
      <c r="A98" s="122" t="s">
        <v>239</v>
      </c>
      <c r="B98" s="122"/>
      <c r="C98" s="122"/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26"/>
      <c r="O98" s="26"/>
    </row>
    <row r="99" spans="1:14" s="14" customFormat="1" ht="12">
      <c r="A99" s="15"/>
      <c r="B99" s="51"/>
      <c r="C99" s="18"/>
      <c r="D99" s="18" t="s">
        <v>19</v>
      </c>
      <c r="E99" s="34">
        <v>203261</v>
      </c>
      <c r="F99" s="32" t="s">
        <v>240</v>
      </c>
      <c r="G99" s="29">
        <v>3</v>
      </c>
      <c r="H99" s="21">
        <v>69</v>
      </c>
      <c r="I99" s="33"/>
      <c r="J99" s="22">
        <f>SUM(H99:I99)</f>
        <v>69</v>
      </c>
      <c r="K99" s="60"/>
      <c r="L99" s="32" t="s">
        <v>241</v>
      </c>
      <c r="M99" s="24"/>
      <c r="N99" s="26"/>
    </row>
    <row r="100" spans="1:14" s="14" customFormat="1" ht="12">
      <c r="A100" s="15"/>
      <c r="B100" s="81"/>
      <c r="C100" s="18"/>
      <c r="D100" s="27" t="s">
        <v>42</v>
      </c>
      <c r="E100" s="29">
        <v>210904</v>
      </c>
      <c r="F100" s="32" t="s">
        <v>242</v>
      </c>
      <c r="G100" s="29">
        <v>1</v>
      </c>
      <c r="H100" s="28">
        <v>24</v>
      </c>
      <c r="I100" s="28"/>
      <c r="J100" s="22">
        <f aca="true" t="shared" si="3" ref="J100:J106">SUM(H100:I100)</f>
        <v>24</v>
      </c>
      <c r="K100" s="28"/>
      <c r="L100" s="41" t="s">
        <v>243</v>
      </c>
      <c r="M100" s="82"/>
      <c r="N100" s="26"/>
    </row>
    <row r="101" spans="1:14" s="14" customFormat="1" ht="12">
      <c r="A101" s="15"/>
      <c r="B101" s="16"/>
      <c r="C101" s="18"/>
      <c r="D101" s="27" t="s">
        <v>75</v>
      </c>
      <c r="E101" s="15">
        <v>212506</v>
      </c>
      <c r="F101" s="57" t="s">
        <v>244</v>
      </c>
      <c r="G101" s="15">
        <v>1</v>
      </c>
      <c r="H101" s="46">
        <v>12</v>
      </c>
      <c r="I101" s="46"/>
      <c r="J101" s="22">
        <f t="shared" si="3"/>
        <v>12</v>
      </c>
      <c r="K101" s="46"/>
      <c r="L101" s="58" t="s">
        <v>78</v>
      </c>
      <c r="M101" s="59"/>
      <c r="N101" s="26"/>
    </row>
    <row r="102" spans="1:13" s="14" customFormat="1" ht="12">
      <c r="A102" s="15"/>
      <c r="B102" s="71"/>
      <c r="C102" s="83"/>
      <c r="D102" s="27" t="s">
        <v>75</v>
      </c>
      <c r="E102" s="15">
        <v>212502</v>
      </c>
      <c r="F102" s="57" t="s">
        <v>245</v>
      </c>
      <c r="G102" s="59">
        <v>1</v>
      </c>
      <c r="H102" s="46">
        <v>12</v>
      </c>
      <c r="I102" s="59"/>
      <c r="J102" s="22">
        <f t="shared" si="3"/>
        <v>12</v>
      </c>
      <c r="K102" s="59"/>
      <c r="L102" s="58" t="s">
        <v>235</v>
      </c>
      <c r="M102" s="68"/>
    </row>
    <row r="103" spans="1:13" s="14" customFormat="1" ht="12">
      <c r="A103" s="15"/>
      <c r="B103" s="71"/>
      <c r="C103" s="83"/>
      <c r="D103" s="27" t="s">
        <v>75</v>
      </c>
      <c r="E103" s="15">
        <v>212324</v>
      </c>
      <c r="F103" s="57" t="s">
        <v>246</v>
      </c>
      <c r="G103" s="15">
        <v>1</v>
      </c>
      <c r="H103" s="46">
        <v>12</v>
      </c>
      <c r="I103" s="33">
        <v>2</v>
      </c>
      <c r="J103" s="22">
        <f t="shared" si="3"/>
        <v>14</v>
      </c>
      <c r="K103" s="60"/>
      <c r="L103" s="58" t="s">
        <v>195</v>
      </c>
      <c r="M103" s="59"/>
    </row>
    <row r="104" spans="1:13" s="14" customFormat="1" ht="12">
      <c r="A104" s="15"/>
      <c r="B104" s="71"/>
      <c r="C104" s="83"/>
      <c r="D104" s="27" t="s">
        <v>92</v>
      </c>
      <c r="E104" s="38">
        <v>204536</v>
      </c>
      <c r="F104" s="39" t="s">
        <v>242</v>
      </c>
      <c r="G104" s="38">
        <v>2</v>
      </c>
      <c r="H104" s="35">
        <v>35</v>
      </c>
      <c r="I104" s="35"/>
      <c r="J104" s="22">
        <f t="shared" si="3"/>
        <v>35</v>
      </c>
      <c r="K104" s="36"/>
      <c r="L104" s="39" t="s">
        <v>247</v>
      </c>
      <c r="M104" s="84"/>
    </row>
    <row r="105" spans="1:14" s="14" customFormat="1" ht="12">
      <c r="A105" s="15"/>
      <c r="B105" s="73"/>
      <c r="C105" s="35"/>
      <c r="D105" s="27" t="s">
        <v>92</v>
      </c>
      <c r="E105" s="38">
        <v>204912</v>
      </c>
      <c r="F105" s="39" t="s">
        <v>248</v>
      </c>
      <c r="G105" s="38">
        <v>1</v>
      </c>
      <c r="H105" s="35">
        <v>35</v>
      </c>
      <c r="I105" s="22"/>
      <c r="J105" s="22">
        <f t="shared" si="3"/>
        <v>35</v>
      </c>
      <c r="K105" s="22"/>
      <c r="L105" s="39" t="s">
        <v>249</v>
      </c>
      <c r="M105" s="64"/>
      <c r="N105" s="26"/>
    </row>
    <row r="106" spans="1:14" s="14" customFormat="1" ht="12">
      <c r="A106" s="15"/>
      <c r="B106" s="85"/>
      <c r="C106" s="18"/>
      <c r="D106" s="45" t="s">
        <v>54</v>
      </c>
      <c r="E106" s="38">
        <v>204911</v>
      </c>
      <c r="F106" s="39" t="s">
        <v>250</v>
      </c>
      <c r="G106" s="38">
        <v>1</v>
      </c>
      <c r="H106" s="46">
        <v>25</v>
      </c>
      <c r="I106" s="29"/>
      <c r="J106" s="22">
        <f t="shared" si="3"/>
        <v>25</v>
      </c>
      <c r="K106" s="46"/>
      <c r="L106" s="39" t="s">
        <v>249</v>
      </c>
      <c r="M106" s="64"/>
      <c r="N106" s="26"/>
    </row>
    <row r="107" spans="1:15" s="14" customFormat="1" ht="12">
      <c r="A107" s="122" t="s">
        <v>251</v>
      </c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26"/>
      <c r="O107" s="26"/>
    </row>
    <row r="108" spans="1:13" s="14" customFormat="1" ht="12">
      <c r="A108" s="15"/>
      <c r="B108" s="16"/>
      <c r="C108" s="18"/>
      <c r="D108" s="35" t="s">
        <v>119</v>
      </c>
      <c r="E108" s="69">
        <v>209133</v>
      </c>
      <c r="F108" s="70" t="s">
        <v>252</v>
      </c>
      <c r="G108" s="69">
        <v>2</v>
      </c>
      <c r="H108" s="33">
        <v>14</v>
      </c>
      <c r="I108" s="46">
        <v>2</v>
      </c>
      <c r="J108" s="22">
        <f>SUM(H108:I108)</f>
        <v>16</v>
      </c>
      <c r="K108" s="46"/>
      <c r="L108" s="70" t="s">
        <v>192</v>
      </c>
      <c r="M108" s="69"/>
    </row>
    <row r="109" spans="1:13" s="87" customFormat="1" ht="12">
      <c r="A109" s="15"/>
      <c r="B109" s="73"/>
      <c r="C109" s="35"/>
      <c r="D109" s="27" t="s">
        <v>92</v>
      </c>
      <c r="E109" s="38">
        <v>204425</v>
      </c>
      <c r="F109" s="39" t="s">
        <v>253</v>
      </c>
      <c r="G109" s="38">
        <v>2</v>
      </c>
      <c r="H109" s="40">
        <v>35</v>
      </c>
      <c r="I109" s="29">
        <v>3</v>
      </c>
      <c r="J109" s="22">
        <f aca="true" t="shared" si="4" ref="J109:J115">SUM(H109:I109)</f>
        <v>38</v>
      </c>
      <c r="K109" s="29"/>
      <c r="L109" s="39" t="s">
        <v>176</v>
      </c>
      <c r="M109" s="86"/>
    </row>
    <row r="110" spans="1:14" s="14" customFormat="1" ht="12">
      <c r="A110" s="15"/>
      <c r="B110" s="85"/>
      <c r="C110" s="18"/>
      <c r="D110" s="45" t="s">
        <v>54</v>
      </c>
      <c r="E110" s="38">
        <v>204424</v>
      </c>
      <c r="F110" s="39" t="s">
        <v>254</v>
      </c>
      <c r="G110" s="38">
        <v>2</v>
      </c>
      <c r="H110" s="35">
        <v>25</v>
      </c>
      <c r="I110" s="36">
        <v>5</v>
      </c>
      <c r="J110" s="22">
        <f t="shared" si="4"/>
        <v>30</v>
      </c>
      <c r="K110" s="36"/>
      <c r="L110" s="39" t="s">
        <v>247</v>
      </c>
      <c r="M110" s="64"/>
      <c r="N110" s="26"/>
    </row>
    <row r="111" spans="1:14" s="14" customFormat="1" ht="12">
      <c r="A111" s="15"/>
      <c r="B111" s="16"/>
      <c r="C111" s="45"/>
      <c r="D111" s="18" t="s">
        <v>46</v>
      </c>
      <c r="E111" s="62">
        <v>205198</v>
      </c>
      <c r="F111" s="63" t="s">
        <v>255</v>
      </c>
      <c r="G111" s="29">
        <v>3</v>
      </c>
      <c r="H111" s="21">
        <v>17</v>
      </c>
      <c r="I111" s="31"/>
      <c r="J111" s="22">
        <f>SUM(H111:I111)</f>
        <v>17</v>
      </c>
      <c r="K111" s="29"/>
      <c r="L111" s="32" t="s">
        <v>256</v>
      </c>
      <c r="M111" s="36"/>
      <c r="N111" s="26"/>
    </row>
    <row r="112" spans="1:13" s="14" customFormat="1" ht="12">
      <c r="A112" s="15"/>
      <c r="B112" s="81"/>
      <c r="C112" s="35"/>
      <c r="D112" s="15" t="s">
        <v>49</v>
      </c>
      <c r="E112" s="38">
        <v>204915</v>
      </c>
      <c r="F112" s="39" t="s">
        <v>257</v>
      </c>
      <c r="G112" s="38">
        <v>1</v>
      </c>
      <c r="H112" s="21">
        <v>48</v>
      </c>
      <c r="I112" s="21"/>
      <c r="J112" s="22">
        <f t="shared" si="4"/>
        <v>48</v>
      </c>
      <c r="K112" s="35"/>
      <c r="L112" s="39" t="s">
        <v>258</v>
      </c>
      <c r="M112" s="44"/>
    </row>
    <row r="113" spans="1:14" s="14" customFormat="1" ht="12">
      <c r="A113" s="15"/>
      <c r="B113" s="73"/>
      <c r="C113" s="18"/>
      <c r="D113" s="27" t="s">
        <v>75</v>
      </c>
      <c r="E113" s="15">
        <v>212328</v>
      </c>
      <c r="F113" s="57" t="s">
        <v>259</v>
      </c>
      <c r="G113" s="15">
        <v>2</v>
      </c>
      <c r="H113" s="29">
        <v>12</v>
      </c>
      <c r="I113" s="29">
        <v>1</v>
      </c>
      <c r="J113" s="22">
        <f t="shared" si="4"/>
        <v>13</v>
      </c>
      <c r="K113" s="29"/>
      <c r="L113" s="58" t="s">
        <v>260</v>
      </c>
      <c r="M113" s="68"/>
      <c r="N113" s="26"/>
    </row>
    <row r="114" spans="1:14" s="14" customFormat="1" ht="12">
      <c r="A114" s="15"/>
      <c r="B114" s="16"/>
      <c r="C114" s="18"/>
      <c r="D114" s="60" t="s">
        <v>79</v>
      </c>
      <c r="E114" s="29">
        <v>203915</v>
      </c>
      <c r="F114" s="32" t="s">
        <v>261</v>
      </c>
      <c r="G114" s="29">
        <v>2</v>
      </c>
      <c r="H114" s="46">
        <v>55</v>
      </c>
      <c r="I114" s="29">
        <v>3</v>
      </c>
      <c r="J114" s="22">
        <f t="shared" si="4"/>
        <v>58</v>
      </c>
      <c r="K114" s="46"/>
      <c r="L114" s="32" t="s">
        <v>203</v>
      </c>
      <c r="M114" s="24"/>
      <c r="N114" s="26"/>
    </row>
    <row r="115" spans="1:14" s="14" customFormat="1" ht="12">
      <c r="A115" s="15"/>
      <c r="B115" s="51"/>
      <c r="C115" s="18"/>
      <c r="D115" s="27" t="s">
        <v>83</v>
      </c>
      <c r="E115" s="29">
        <v>203915</v>
      </c>
      <c r="F115" s="32" t="s">
        <v>261</v>
      </c>
      <c r="G115" s="29">
        <v>2</v>
      </c>
      <c r="H115" s="61">
        <v>56</v>
      </c>
      <c r="I115" s="35"/>
      <c r="J115" s="22">
        <f t="shared" si="4"/>
        <v>56</v>
      </c>
      <c r="K115" s="35"/>
      <c r="L115" s="32" t="s">
        <v>203</v>
      </c>
      <c r="M115" s="24"/>
      <c r="N115" s="26"/>
    </row>
    <row r="116" spans="1:13" s="14" customFormat="1" ht="12">
      <c r="A116" s="15"/>
      <c r="B116" s="71"/>
      <c r="C116" s="18"/>
      <c r="D116" s="27" t="s">
        <v>71</v>
      </c>
      <c r="E116" s="29">
        <v>203361</v>
      </c>
      <c r="F116" s="32" t="s">
        <v>262</v>
      </c>
      <c r="G116" s="29">
        <v>3</v>
      </c>
      <c r="H116" s="29">
        <v>50</v>
      </c>
      <c r="I116" s="61"/>
      <c r="J116" s="22">
        <f>SUM(H116:I116)</f>
        <v>50</v>
      </c>
      <c r="K116" s="61"/>
      <c r="L116" s="32" t="s">
        <v>263</v>
      </c>
      <c r="M116" s="24"/>
    </row>
    <row r="117" spans="1:13" s="14" customFormat="1" ht="12">
      <c r="A117" s="122" t="s">
        <v>264</v>
      </c>
      <c r="B117" s="122"/>
      <c r="C117" s="122"/>
      <c r="D117" s="122"/>
      <c r="E117" s="122"/>
      <c r="F117" s="122"/>
      <c r="G117" s="122"/>
      <c r="H117" s="122"/>
      <c r="I117" s="122"/>
      <c r="J117" s="122"/>
      <c r="K117" s="122"/>
      <c r="L117" s="122"/>
      <c r="M117" s="122"/>
    </row>
    <row r="118" spans="1:14" s="14" customFormat="1" ht="12">
      <c r="A118" s="15"/>
      <c r="B118" s="73"/>
      <c r="C118" s="18"/>
      <c r="D118" s="27" t="s">
        <v>57</v>
      </c>
      <c r="E118" s="19">
        <v>200201</v>
      </c>
      <c r="F118" s="39" t="s">
        <v>265</v>
      </c>
      <c r="G118" s="19">
        <v>3</v>
      </c>
      <c r="H118" s="29">
        <v>40</v>
      </c>
      <c r="I118" s="29"/>
      <c r="J118" s="22">
        <f>SUM(H118:I118)</f>
        <v>40</v>
      </c>
      <c r="K118" s="29"/>
      <c r="L118" s="23" t="s">
        <v>266</v>
      </c>
      <c r="M118" s="24"/>
      <c r="N118" s="26"/>
    </row>
    <row r="119" spans="1:14" s="14" customFormat="1" ht="12">
      <c r="A119" s="15"/>
      <c r="B119" s="73"/>
      <c r="C119" s="18"/>
      <c r="D119" s="27" t="s">
        <v>57</v>
      </c>
      <c r="E119" s="19">
        <v>200202</v>
      </c>
      <c r="F119" s="39" t="s">
        <v>267</v>
      </c>
      <c r="G119" s="19">
        <v>3</v>
      </c>
      <c r="H119" s="29">
        <v>40</v>
      </c>
      <c r="I119" s="29"/>
      <c r="J119" s="22">
        <f aca="true" t="shared" si="5" ref="J119:J124">SUM(H119:I119)</f>
        <v>40</v>
      </c>
      <c r="K119" s="46"/>
      <c r="L119" s="23" t="s">
        <v>266</v>
      </c>
      <c r="M119" s="24"/>
      <c r="N119" s="26"/>
    </row>
    <row r="120" spans="1:14" s="14" customFormat="1" ht="12">
      <c r="A120" s="15"/>
      <c r="B120" s="16"/>
      <c r="C120" s="18"/>
      <c r="D120" s="27" t="s">
        <v>57</v>
      </c>
      <c r="E120" s="29">
        <v>202502</v>
      </c>
      <c r="F120" s="32" t="s">
        <v>268</v>
      </c>
      <c r="G120" s="29">
        <v>1</v>
      </c>
      <c r="H120" s="29">
        <v>40</v>
      </c>
      <c r="I120" s="29">
        <v>5</v>
      </c>
      <c r="J120" s="22">
        <f t="shared" si="5"/>
        <v>45</v>
      </c>
      <c r="K120" s="46"/>
      <c r="L120" s="57" t="s">
        <v>269</v>
      </c>
      <c r="M120" s="15"/>
      <c r="N120" s="26"/>
    </row>
    <row r="121" spans="1:14" s="14" customFormat="1" ht="12">
      <c r="A121" s="15"/>
      <c r="B121" s="73"/>
      <c r="C121" s="18"/>
      <c r="D121" s="45" t="s">
        <v>54</v>
      </c>
      <c r="E121" s="38">
        <v>202501</v>
      </c>
      <c r="F121" s="39" t="s">
        <v>270</v>
      </c>
      <c r="G121" s="38">
        <v>1</v>
      </c>
      <c r="H121" s="29">
        <v>25</v>
      </c>
      <c r="I121" s="29"/>
      <c r="J121" s="22">
        <f t="shared" si="5"/>
        <v>25</v>
      </c>
      <c r="K121" s="46"/>
      <c r="L121" s="23" t="s">
        <v>271</v>
      </c>
      <c r="M121" s="64"/>
      <c r="N121" s="26"/>
    </row>
    <row r="122" spans="1:14" s="14" customFormat="1" ht="12">
      <c r="A122" s="15"/>
      <c r="B122" s="73"/>
      <c r="C122" s="18"/>
      <c r="D122" s="45" t="s">
        <v>54</v>
      </c>
      <c r="E122" s="38">
        <v>200201</v>
      </c>
      <c r="F122" s="39" t="s">
        <v>265</v>
      </c>
      <c r="G122" s="38">
        <v>3</v>
      </c>
      <c r="H122" s="29">
        <v>25</v>
      </c>
      <c r="I122" s="40"/>
      <c r="J122" s="22">
        <f t="shared" si="5"/>
        <v>25</v>
      </c>
      <c r="K122" s="40"/>
      <c r="L122" s="23" t="s">
        <v>266</v>
      </c>
      <c r="M122" s="64"/>
      <c r="N122" s="26"/>
    </row>
    <row r="123" spans="1:13" s="14" customFormat="1" ht="12">
      <c r="A123" s="15"/>
      <c r="B123" s="73"/>
      <c r="C123" s="18"/>
      <c r="D123" s="45" t="s">
        <v>54</v>
      </c>
      <c r="E123" s="38">
        <v>200202</v>
      </c>
      <c r="F123" s="39" t="s">
        <v>267</v>
      </c>
      <c r="G123" s="38">
        <v>3</v>
      </c>
      <c r="H123" s="29">
        <v>25</v>
      </c>
      <c r="I123" s="29"/>
      <c r="J123" s="22">
        <f t="shared" si="5"/>
        <v>25</v>
      </c>
      <c r="K123" s="46"/>
      <c r="L123" s="23" t="s">
        <v>266</v>
      </c>
      <c r="M123" s="64"/>
    </row>
    <row r="124" spans="1:15" s="14" customFormat="1" ht="12">
      <c r="A124" s="15"/>
      <c r="B124" s="81"/>
      <c r="C124" s="18"/>
      <c r="D124" s="15" t="s">
        <v>49</v>
      </c>
      <c r="E124" s="38">
        <v>204537</v>
      </c>
      <c r="F124" s="39" t="s">
        <v>272</v>
      </c>
      <c r="G124" s="38">
        <v>2</v>
      </c>
      <c r="H124" s="46">
        <v>48</v>
      </c>
      <c r="I124" s="29"/>
      <c r="J124" s="22">
        <f t="shared" si="5"/>
        <v>48</v>
      </c>
      <c r="K124" s="46"/>
      <c r="L124" s="39" t="s">
        <v>258</v>
      </c>
      <c r="M124" s="44"/>
      <c r="N124" s="26"/>
      <c r="O124" s="26"/>
    </row>
    <row r="125" spans="1:15" s="95" customFormat="1" ht="15.75">
      <c r="A125" s="2"/>
      <c r="B125" s="88"/>
      <c r="C125" s="89"/>
      <c r="D125" s="89"/>
      <c r="E125" s="90"/>
      <c r="F125" s="91"/>
      <c r="G125" s="92"/>
      <c r="H125" s="93"/>
      <c r="I125" s="92"/>
      <c r="J125" s="123" t="s">
        <v>273</v>
      </c>
      <c r="K125" s="123"/>
      <c r="L125" s="123"/>
      <c r="M125" s="123"/>
      <c r="N125" s="94"/>
      <c r="O125" s="94"/>
    </row>
    <row r="126" spans="1:15" s="95" customFormat="1" ht="15.75">
      <c r="A126" s="119" t="s">
        <v>274</v>
      </c>
      <c r="B126" s="119"/>
      <c r="C126" s="119"/>
      <c r="D126" s="119"/>
      <c r="E126" s="119"/>
      <c r="F126" s="119"/>
      <c r="G126" s="96"/>
      <c r="H126" s="7"/>
      <c r="I126" s="96"/>
      <c r="J126" s="119" t="s">
        <v>275</v>
      </c>
      <c r="K126" s="119"/>
      <c r="L126" s="119"/>
      <c r="M126" s="119"/>
      <c r="N126" s="94"/>
      <c r="O126" s="94"/>
    </row>
    <row r="127" spans="1:13" ht="15.75">
      <c r="A127" s="96"/>
      <c r="B127" s="97"/>
      <c r="C127" s="96"/>
      <c r="D127" s="96"/>
      <c r="E127" s="96"/>
      <c r="F127" s="98"/>
      <c r="G127" s="96"/>
      <c r="H127" s="7"/>
      <c r="I127" s="96"/>
      <c r="J127" s="96"/>
      <c r="K127" s="7"/>
      <c r="L127" s="99"/>
      <c r="M127" s="96"/>
    </row>
    <row r="128" spans="1:13" ht="15.75">
      <c r="A128" s="96"/>
      <c r="B128" s="97"/>
      <c r="C128" s="96"/>
      <c r="D128" s="96"/>
      <c r="E128" s="96"/>
      <c r="F128" s="98"/>
      <c r="G128" s="96"/>
      <c r="H128" s="7"/>
      <c r="I128" s="96"/>
      <c r="J128" s="96"/>
      <c r="K128" s="7"/>
      <c r="L128" s="99"/>
      <c r="M128" s="96"/>
    </row>
    <row r="129" spans="1:13" ht="15.75">
      <c r="A129" s="118" t="s">
        <v>276</v>
      </c>
      <c r="B129" s="118"/>
      <c r="C129" s="118"/>
      <c r="D129" s="118"/>
      <c r="E129" s="118"/>
      <c r="F129" s="118"/>
      <c r="G129" s="100"/>
      <c r="H129" s="101"/>
      <c r="I129" s="100"/>
      <c r="J129" s="118" t="s">
        <v>277</v>
      </c>
      <c r="K129" s="118"/>
      <c r="L129" s="118"/>
      <c r="M129" s="118"/>
    </row>
    <row r="130" spans="1:13" ht="15.75">
      <c r="A130" s="119" t="s">
        <v>278</v>
      </c>
      <c r="B130" s="119"/>
      <c r="C130" s="119"/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</row>
    <row r="131" spans="1:13" s="105" customFormat="1" ht="15.75">
      <c r="A131" s="102"/>
      <c r="B131" s="102"/>
      <c r="C131" s="102"/>
      <c r="D131" s="102"/>
      <c r="E131" s="102"/>
      <c r="F131" s="102"/>
      <c r="G131" s="102"/>
      <c r="H131" s="103"/>
      <c r="I131" s="102"/>
      <c r="J131" s="92"/>
      <c r="K131" s="93"/>
      <c r="L131" s="104"/>
      <c r="M131" s="102"/>
    </row>
    <row r="132" spans="12:13" ht="15.75">
      <c r="L132" s="120"/>
      <c r="M132" s="120"/>
    </row>
  </sheetData>
  <sheetProtection/>
  <mergeCells count="17">
    <mergeCell ref="A129:F129"/>
    <mergeCell ref="J129:M129"/>
    <mergeCell ref="A130:M130"/>
    <mergeCell ref="L132:M132"/>
    <mergeCell ref="A95:M95"/>
    <mergeCell ref="A98:M98"/>
    <mergeCell ref="A107:M107"/>
    <mergeCell ref="A117:M117"/>
    <mergeCell ref="J125:M125"/>
    <mergeCell ref="A126:F126"/>
    <mergeCell ref="J126:M126"/>
    <mergeCell ref="A5:E5"/>
    <mergeCell ref="A1:F2"/>
    <mergeCell ref="G1:M2"/>
    <mergeCell ref="A3:F3"/>
    <mergeCell ref="L3:M3"/>
    <mergeCell ref="A4:M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 toan</dc:creator>
  <cp:keywords/>
  <dc:description/>
  <cp:lastModifiedBy>Lâm Khương</cp:lastModifiedBy>
  <dcterms:created xsi:type="dcterms:W3CDTF">2018-05-23T01:17:59Z</dcterms:created>
  <dcterms:modified xsi:type="dcterms:W3CDTF">2018-05-23T02:21:32Z</dcterms:modified>
  <cp:category/>
  <cp:version/>
  <cp:contentType/>
  <cp:contentStatus/>
</cp:coreProperties>
</file>