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670" activeTab="0"/>
  </bookViews>
  <sheets>
    <sheet name="LỊCH THI TỔNG HỢP" sheetId="1" r:id="rId1"/>
  </sheets>
  <definedNames>
    <definedName name="_xlnm.Print_Titles" localSheetId="0">'LỊCH THI TỔNG HỢP'!$6:$6</definedName>
  </definedNames>
  <calcPr fullCalcOnLoad="1"/>
</workbook>
</file>

<file path=xl/comments1.xml><?xml version="1.0" encoding="utf-8"?>
<comments xmlns="http://schemas.openxmlformats.org/spreadsheetml/2006/main">
  <authors>
    <author>daotao</author>
    <author>minhloi</author>
  </authors>
  <commentList>
    <comment ref="F23" authorId="0">
      <text>
        <r>
          <rPr>
            <b/>
            <sz val="8"/>
            <rFont val="Tahoma"/>
            <family val="2"/>
          </rPr>
          <t>daotao:</t>
        </r>
        <r>
          <rPr>
            <sz val="8"/>
            <rFont val="Tahoma"/>
            <family val="2"/>
          </rPr>
          <t xml:space="preserve">
đổi môn toán ccc2 sang kỳ 2. Còn Tin học học vào kỳ I, để ghép lớp ty va ke hoc chung tin hoc</t>
        </r>
      </text>
    </comment>
    <comment ref="F29" authorId="1">
      <text>
        <r>
          <rPr>
            <b/>
            <sz val="9"/>
            <rFont val="Tahoma"/>
            <family val="2"/>
          </rPr>
          <t>minhloi:</t>
        </r>
        <r>
          <rPr>
            <sz val="9"/>
            <rFont val="Tahoma"/>
            <family val="2"/>
          </rPr>
          <t xml:space="preserve">
khoa đổi môn CN chế biến bánh CN sau thu hoạch hạt cốc</t>
        </r>
      </text>
    </comment>
  </commentList>
</comments>
</file>

<file path=xl/sharedStrings.xml><?xml version="1.0" encoding="utf-8"?>
<sst xmlns="http://schemas.openxmlformats.org/spreadsheetml/2006/main" count="410" uniqueCount="203">
  <si>
    <t>MMH</t>
  </si>
  <si>
    <t>Giáo dục thể chất 2*</t>
  </si>
  <si>
    <t>Tư tưởng Hồ Chí Minh</t>
  </si>
  <si>
    <t>Pháp luật đại cương</t>
  </si>
  <si>
    <t>BAN QUẢN LÝ ĐÀO TẠO</t>
  </si>
  <si>
    <t>DH15KEGL</t>
  </si>
  <si>
    <t>DH15TYGL</t>
  </si>
  <si>
    <t>DH15BQGL</t>
  </si>
  <si>
    <t>Lớp</t>
  </si>
  <si>
    <t>Môn thi</t>
  </si>
  <si>
    <t>Sv
/lớp</t>
  </si>
  <si>
    <t>Phòng</t>
  </si>
  <si>
    <t>GVGD</t>
  </si>
  <si>
    <t>MÔN THI THỰC HÀNH</t>
  </si>
  <si>
    <t>GIÁM ĐỐC PHÂN HIỆU</t>
  </si>
  <si>
    <t>DH16NHGL</t>
  </si>
  <si>
    <t>Đường lối CM của Đảng CSVN</t>
  </si>
  <si>
    <t>MÔN BÁO CÁO SEMINAR</t>
  </si>
  <si>
    <t>T.Số
 SV</t>
  </si>
  <si>
    <t>Phạm Thị Thanh Hà</t>
  </si>
  <si>
    <t>Nguyễn Thị Hằng</t>
  </si>
  <si>
    <t>Nguyễn Thị Thu</t>
  </si>
  <si>
    <t>Nguyễn Văn Lãm</t>
  </si>
  <si>
    <t>Ngày
 thi</t>
  </si>
  <si>
    <t>Giờ
 thi</t>
  </si>
  <si>
    <t>Xác suất thống kê</t>
  </si>
  <si>
    <t>DH17NHGL</t>
  </si>
  <si>
    <t>DH14TYGL</t>
  </si>
  <si>
    <t>DH17TYGL</t>
  </si>
  <si>
    <t>Nguyễn Duy Năng</t>
  </si>
  <si>
    <t>Hồ Tấn Quốc</t>
  </si>
  <si>
    <t>Võ Thị Minh Hòa</t>
  </si>
  <si>
    <t>Ghi chú</t>
  </si>
  <si>
    <t>DH18KEGL</t>
  </si>
  <si>
    <t>Võ Thái Dân</t>
  </si>
  <si>
    <t>Trần Văn Thịnh</t>
  </si>
  <si>
    <t>DH18TYGL</t>
  </si>
  <si>
    <t>Nguyễn Quốc Trịnh</t>
  </si>
  <si>
    <t>Trần Thị Quỳnh Lan</t>
  </si>
  <si>
    <t>Nguyễn Thị Kim Loan</t>
  </si>
  <si>
    <t>Phạm Thị Lệ Thủy</t>
  </si>
  <si>
    <t>Lê Hữu Khương</t>
  </si>
  <si>
    <t>Nguyễn Hương Quỳnh</t>
  </si>
  <si>
    <t>Nguyễn Văn Nhã</t>
  </si>
  <si>
    <t>Trương Đình Bảo</t>
  </si>
  <si>
    <t>Võ Tấn Đại</t>
  </si>
  <si>
    <t>Đoàn Trần Vĩnh Khánh</t>
  </si>
  <si>
    <t>Lê Quang Thông</t>
  </si>
  <si>
    <t>Trần Thị Thúy An</t>
  </si>
  <si>
    <t>Nguyễn Kiên Cường</t>
  </si>
  <si>
    <t>Phan Quang Bá</t>
  </si>
  <si>
    <t>Đoàn Thị Quỳnh Trâm</t>
  </si>
  <si>
    <t>Hứa Thị Thùy Linh</t>
  </si>
  <si>
    <t>Nguyễn Hoàng Diệu Minh</t>
  </si>
  <si>
    <t>TC</t>
  </si>
  <si>
    <t>Kế toán chi phí</t>
  </si>
  <si>
    <t>Nội khoa 2</t>
  </si>
  <si>
    <t>Báo cáo chuyên đề 5</t>
  </si>
  <si>
    <t>Anh văn 2</t>
  </si>
  <si>
    <t>Cây rau</t>
  </si>
  <si>
    <t>Thực tập giáo trình 1</t>
  </si>
  <si>
    <t>Rèn nghề 2</t>
  </si>
  <si>
    <t>Thực tập cơ sở 2</t>
  </si>
  <si>
    <t>Báo cáo chuyên đề 4</t>
  </si>
  <si>
    <t>PP nghiên cứu khoa học</t>
  </si>
  <si>
    <t>Sinh học phân tử</t>
  </si>
  <si>
    <t>Kinh tế vĩ mô 1</t>
  </si>
  <si>
    <t xml:space="preserve">Nguyên lý kế toán </t>
  </si>
  <si>
    <t>Quân sự 1 (lý thuyết)*</t>
  </si>
  <si>
    <t>Quân sự 2 (thực hành)*</t>
  </si>
  <si>
    <t>Toán cao cấp C2</t>
  </si>
  <si>
    <t>Sinh học động vật</t>
  </si>
  <si>
    <t>Thí nghiệm Hóa ĐC</t>
  </si>
  <si>
    <t>Tập tính động vật</t>
  </si>
  <si>
    <t>Chăn nuôi thú nhai lại ĐC</t>
  </si>
  <si>
    <t>Quản lý trại chăn nuôi</t>
  </si>
  <si>
    <t>Công nghệ Enzyme</t>
  </si>
  <si>
    <t>Công nghệ chế biến sữa</t>
  </si>
  <si>
    <t>Công nghệ chế biến bánh</t>
  </si>
  <si>
    <t>CN BQ&amp;CB ngũ cốc và củ cho bột</t>
  </si>
  <si>
    <t xml:space="preserve">Thẩm định giá </t>
  </si>
  <si>
    <t>Nghiệp vụ ngoại thương</t>
  </si>
  <si>
    <t>Thị trường chứng khoán</t>
  </si>
  <si>
    <t>Ngoại khoa 2</t>
  </si>
  <si>
    <t>Bệnh truyền lây giữa ĐV và người</t>
  </si>
  <si>
    <t>Bệnh truyền nhiễm thú nhai lại</t>
  </si>
  <si>
    <t>Ký sinh trùng 2</t>
  </si>
  <si>
    <t>Bệnh chó mèo</t>
  </si>
  <si>
    <t>Thực tập bệnh viện thú y</t>
  </si>
  <si>
    <t>Chẩn đoán phòng thí nghệm</t>
  </si>
  <si>
    <t>Khuyến nông</t>
  </si>
  <si>
    <t>Cây ăn quả</t>
  </si>
  <si>
    <t>Cây lương thực</t>
  </si>
  <si>
    <t>Chọn giống chuyên khoa</t>
  </si>
  <si>
    <t>DH16TYGL A</t>
  </si>
  <si>
    <t>Dược lý cơ bản</t>
  </si>
  <si>
    <t>Môi trường và sức khỏe vật nuôi</t>
  </si>
  <si>
    <t>Giải phẩu bệnh 1</t>
  </si>
  <si>
    <t>Phương pháp bố trí thí nghiệm</t>
  </si>
  <si>
    <t>Sinh lý bệnh</t>
  </si>
  <si>
    <t>Giống động vật 1</t>
  </si>
  <si>
    <t>Thực tập trang trại TY</t>
  </si>
  <si>
    <t>DH16TYGL B</t>
  </si>
  <si>
    <t>Quan hệ công chúng</t>
  </si>
  <si>
    <t>Di truyền thực vật</t>
  </si>
  <si>
    <t>Phương pháp thí nghiệm</t>
  </si>
  <si>
    <t>Độ phì và phân bón</t>
  </si>
  <si>
    <t>Thuốc bảo vệ thực vật</t>
  </si>
  <si>
    <t>Sinh hóa biến dưỡng</t>
  </si>
  <si>
    <t>Sinh lý 1</t>
  </si>
  <si>
    <t>Cơ thể 2</t>
  </si>
  <si>
    <t>Vi sinh học đại cương</t>
  </si>
  <si>
    <t>Thống kê trong CNTY</t>
  </si>
  <si>
    <t>Nguyễn Kim Thoa</t>
  </si>
  <si>
    <t>Lê Phú Quỳnh Như</t>
  </si>
  <si>
    <t>Trần Cao Bảo</t>
  </si>
  <si>
    <t>Võ Thị Bích Thương</t>
  </si>
  <si>
    <t>Lê Thị Bách Thảo</t>
  </si>
  <si>
    <t>Trần Thị Trinh</t>
  </si>
  <si>
    <t>Trường Quân Sự</t>
  </si>
  <si>
    <t>Đỗ Hữu Hoà</t>
  </si>
  <si>
    <t>Nguyễn Văn Chánh</t>
  </si>
  <si>
    <t>Nguyễn Minh Xuân Hồng</t>
  </si>
  <si>
    <t>Lê Trung Thiên</t>
  </si>
  <si>
    <t>Phan Thị Lan Khanh</t>
  </si>
  <si>
    <t>Trương Thị Kim Thủy</t>
  </si>
  <si>
    <t>Phan Thị Lệ Hằng</t>
  </si>
  <si>
    <t>Nguyễn Đình Quát</t>
  </si>
  <si>
    <t>Bùi Ngọc Thúy Linh</t>
  </si>
  <si>
    <t>Nguyễn Tất Toàn</t>
  </si>
  <si>
    <t>Phạm Hữu Nguyên</t>
  </si>
  <si>
    <t>Thái Nguyễn Diễm Hương</t>
  </si>
  <si>
    <t>Nguyễn Văn Phu</t>
  </si>
  <si>
    <t xml:space="preserve">Võ Thị Trà An </t>
  </si>
  <si>
    <t>Hồ Thị Kim Hoa</t>
  </si>
  <si>
    <t>Trần Văn Chính
Cao Phước Uyên Trân (TH)</t>
  </si>
  <si>
    <t>Đặng Thị Xuân Thiệp</t>
  </si>
  <si>
    <t>Lê Cao Lượng</t>
  </si>
  <si>
    <t>Lê Thụy Bình Phương</t>
  </si>
  <si>
    <t>Nguyễn Vạn Tín</t>
  </si>
  <si>
    <t>Nguyễn Ngọc Hải</t>
  </si>
  <si>
    <t>Trần Văn Chính</t>
  </si>
  <si>
    <t>MÔN ĐÃ THI</t>
  </si>
  <si>
    <t>09h45</t>
  </si>
  <si>
    <t>13h45</t>
  </si>
  <si>
    <t>B104 (KÈM HỌC LẠI)
B204</t>
  </si>
  <si>
    <t>B304
B305 (SINH VIÊN HỌC LẠI)</t>
  </si>
  <si>
    <t>B101</t>
  </si>
  <si>
    <t>B102, B105</t>
  </si>
  <si>
    <t>B201 (KÈM HỌC LẠI)
B202</t>
  </si>
  <si>
    <t>B104</t>
  </si>
  <si>
    <t>B104 (KÈM HỌC LẠI)</t>
  </si>
  <si>
    <t>B304</t>
  </si>
  <si>
    <t>B101, B102</t>
  </si>
  <si>
    <t>B201 (KÈM HỌC LẠI)</t>
  </si>
  <si>
    <t>B304, B404</t>
  </si>
  <si>
    <t>07h45</t>
  </si>
  <si>
    <t>B101 (SV HỌC LẠI)
 B102, B105</t>
  </si>
  <si>
    <t>B202</t>
  </si>
  <si>
    <t>B101 (KÈM HỌC LẠI)</t>
  </si>
  <si>
    <t>B204; B304</t>
  </si>
  <si>
    <t>C104; C204</t>
  </si>
  <si>
    <t xml:space="preserve">  B204; B304</t>
  </si>
  <si>
    <t>B104
B105 (SV HỌC LẠI)</t>
  </si>
  <si>
    <t>B201; B202
B204 (SV HỌC LẠI)</t>
  </si>
  <si>
    <t>B204</t>
  </si>
  <si>
    <t>B101(KÈM HỌC LẠI)
B102 (KÈM HỌC LẠI)</t>
  </si>
  <si>
    <t>B304 (KÈM HỌC LẠI)
B404</t>
  </si>
  <si>
    <t>B101; B102</t>
  </si>
  <si>
    <t>B104 (SV HỌC LẠI)
B204; B304</t>
  </si>
  <si>
    <t>B102 (SV HỌC LẠI)
B105</t>
  </si>
  <si>
    <t>B104; B204</t>
  </si>
  <si>
    <t>C104 (KÈM HỌC LẠI)
C204</t>
  </si>
  <si>
    <t>B105</t>
  </si>
  <si>
    <t>B101 (KÈM HỌC LẠI)
B102 (KÈM HỌC LẠI)</t>
  </si>
  <si>
    <t>B305</t>
  </si>
  <si>
    <t>B102</t>
  </si>
  <si>
    <t>B201; B202</t>
  </si>
  <si>
    <t>C304 (KÈM HỌC LẠI)</t>
  </si>
  <si>
    <t>B304 (KÈM HỌC LẠI)
B404 (KÈM HỌC LẠI)</t>
  </si>
  <si>
    <t xml:space="preserve">Trần Văn Chính
Cao Phước Uyên Trân </t>
  </si>
  <si>
    <t>03/6/2019</t>
  </si>
  <si>
    <t>05/6/2019</t>
  </si>
  <si>
    <t>07/6/2019</t>
  </si>
  <si>
    <t>10/6/2019</t>
  </si>
  <si>
    <t>12/6/2019</t>
  </si>
  <si>
    <t>14/6/2019</t>
  </si>
  <si>
    <t>17/6/2019</t>
  </si>
  <si>
    <t>19/6/2019</t>
  </si>
  <si>
    <t>Sv 
học
lại</t>
  </si>
  <si>
    <t xml:space="preserve">Stt
 Mđ  </t>
  </si>
  <si>
    <t xml:space="preserve">Gia Lai, ngày 18 tháng 4 năm 2019 </t>
  </si>
  <si>
    <t>B101, B102
B104 (SV HỌC LẠI)
B204 (SV HỌC LẠI)</t>
  </si>
  <si>
    <t>B101 (KÈM HỌC LẠI)
B102</t>
  </si>
  <si>
    <t>08h45</t>
  </si>
  <si>
    <t>13h15</t>
  </si>
  <si>
    <t>15h15</t>
  </si>
  <si>
    <t>C104 (KÈM HỌC LẠI)</t>
  </si>
  <si>
    <t>C104</t>
  </si>
  <si>
    <t>Hà Thị Thu Hòa</t>
  </si>
  <si>
    <r>
      <t>TRƯỜNG ĐẠI HỌC NÔNG LÂM TP. HCM</t>
    </r>
    <r>
      <rPr>
        <b/>
        <sz val="11"/>
        <rFont val="Times New Roman"/>
        <family val="1"/>
      </rPr>
      <t xml:space="preserve">
PHÂN </t>
    </r>
    <r>
      <rPr>
        <b/>
        <u val="single"/>
        <sz val="11"/>
        <rFont val="Times New Roman"/>
        <family val="1"/>
      </rPr>
      <t>HIỆU GIA</t>
    </r>
    <r>
      <rPr>
        <b/>
        <sz val="11"/>
        <rFont val="Times New Roman"/>
        <family val="1"/>
      </rPr>
      <t xml:space="preserve"> LAI</t>
    </r>
  </si>
  <si>
    <r>
      <t xml:space="preserve">CỘNG HOÀ XÃ HỘI CHỦ NGHĨA VIỆT NĂM
</t>
    </r>
    <r>
      <rPr>
        <b/>
        <u val="single"/>
        <sz val="11"/>
        <rFont val="Times New Roman"/>
        <family val="1"/>
      </rPr>
      <t>Độc lập - Tự do - Hạnh phúc</t>
    </r>
  </si>
  <si>
    <r>
      <t xml:space="preserve">LỊCH THI HỌC KỲ II NĂM HỌC 2018 - 2019
</t>
    </r>
    <r>
      <rPr>
        <sz val="12"/>
        <rFont val="Times New Roman"/>
        <family val="1"/>
      </rPr>
      <t>(Từ ngày  03/06/2019  đến ngày  19/06/2019 )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</si>
</sst>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0_);\(0\)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  <numFmt numFmtId="180" formatCode="dd/mm/yyyy"/>
    <numFmt numFmtId="181" formatCode="[$-F400]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Times"/>
      <family val="0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</borders>
  <cellStyleXfs count="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" fontId="25" fillId="0" borderId="0" xfId="872" applyNumberFormat="1" applyFont="1" applyFill="1" applyBorder="1" applyAlignment="1">
      <alignment horizontal="center" vertical="center" wrapText="1"/>
      <protection/>
    </xf>
    <xf numFmtId="2" fontId="26" fillId="0" borderId="0" xfId="872" applyNumberFormat="1" applyFont="1" applyFill="1" applyBorder="1" applyAlignment="1">
      <alignment horizontal="center" vertical="center" wrapText="1"/>
      <protection/>
    </xf>
    <xf numFmtId="2" fontId="26" fillId="0" borderId="0" xfId="872" applyNumberFormat="1" applyFont="1" applyFill="1" applyBorder="1" applyAlignment="1">
      <alignment horizontal="center" vertical="center" wrapText="1"/>
      <protection/>
    </xf>
    <xf numFmtId="0" fontId="26" fillId="0" borderId="0" xfId="8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vertical="center"/>
    </xf>
    <xf numFmtId="0" fontId="28" fillId="0" borderId="0" xfId="866" applyFont="1" applyFill="1" applyBorder="1" applyAlignment="1">
      <alignment horizontal="center" vertical="center" wrapText="1"/>
      <protection/>
    </xf>
    <xf numFmtId="0" fontId="28" fillId="0" borderId="0" xfId="866" applyFont="1" applyFill="1" applyBorder="1" applyAlignment="1">
      <alignment horizontal="center" vertical="center" wrapText="1"/>
      <protection/>
    </xf>
    <xf numFmtId="0" fontId="28" fillId="0" borderId="0" xfId="866" applyFont="1" applyFill="1" applyBorder="1" applyAlignment="1">
      <alignment horizontal="center" vertical="center"/>
      <protection/>
    </xf>
    <xf numFmtId="1" fontId="28" fillId="0" borderId="0" xfId="866" applyNumberFormat="1" applyFont="1" applyFill="1" applyBorder="1" applyAlignment="1">
      <alignment horizontal="center" vertical="center"/>
      <protection/>
    </xf>
    <xf numFmtId="0" fontId="28" fillId="0" borderId="0" xfId="866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0" fillId="0" borderId="0" xfId="854" applyFont="1" applyFill="1" applyBorder="1" applyAlignment="1">
      <alignment horizontal="center" vertical="center" wrapText="1"/>
      <protection/>
    </xf>
    <xf numFmtId="0" fontId="29" fillId="0" borderId="0" xfId="867" applyFont="1" applyFill="1" applyBorder="1" applyAlignment="1">
      <alignment horizontal="center" vertical="center" wrapText="1"/>
      <protection/>
    </xf>
    <xf numFmtId="0" fontId="29" fillId="0" borderId="0" xfId="867" applyFont="1" applyFill="1" applyBorder="1" applyAlignment="1">
      <alignment horizontal="center" vertical="center" wrapText="1"/>
      <protection/>
    </xf>
    <xf numFmtId="1" fontId="29" fillId="0" borderId="0" xfId="867" applyNumberFormat="1" applyFont="1" applyFill="1" applyBorder="1" applyAlignment="1">
      <alignment horizontal="center" vertical="center" wrapText="1"/>
      <protection/>
    </xf>
    <xf numFmtId="0" fontId="28" fillId="0" borderId="0" xfId="867" applyFont="1" applyFill="1" applyBorder="1" applyAlignment="1">
      <alignment horizontal="center" vertical="center" wrapText="1"/>
      <protection/>
    </xf>
    <xf numFmtId="0" fontId="28" fillId="0" borderId="0" xfId="854" applyFont="1" applyFill="1" applyBorder="1" applyAlignment="1">
      <alignment horizontal="center" vertical="center"/>
      <protection/>
    </xf>
    <xf numFmtId="0" fontId="28" fillId="0" borderId="0" xfId="867" applyFont="1" applyFill="1" applyBorder="1" applyAlignment="1">
      <alignment horizontal="left" vertical="center" wrapText="1"/>
      <protection/>
    </xf>
    <xf numFmtId="0" fontId="29" fillId="0" borderId="10" xfId="854" applyFont="1" applyFill="1" applyBorder="1" applyAlignment="1">
      <alignment horizontal="center" vertical="center" wrapText="1"/>
      <protection/>
    </xf>
    <xf numFmtId="180" fontId="29" fillId="0" borderId="11" xfId="854" applyNumberFormat="1" applyFont="1" applyFill="1" applyBorder="1" applyAlignment="1">
      <alignment horizontal="center" vertical="center" wrapText="1"/>
      <protection/>
    </xf>
    <xf numFmtId="0" fontId="29" fillId="0" borderId="11" xfId="854" applyFont="1" applyFill="1" applyBorder="1" applyAlignment="1">
      <alignment horizontal="center" vertical="center" wrapText="1"/>
      <protection/>
    </xf>
    <xf numFmtId="0" fontId="29" fillId="0" borderId="11" xfId="854" applyFont="1" applyFill="1" applyBorder="1" applyAlignment="1">
      <alignment horizontal="center" vertical="center"/>
      <protection/>
    </xf>
    <xf numFmtId="0" fontId="29" fillId="0" borderId="11" xfId="854" applyNumberFormat="1" applyFont="1" applyFill="1" applyBorder="1" applyAlignment="1">
      <alignment horizontal="center" vertical="center"/>
      <protection/>
    </xf>
    <xf numFmtId="1" fontId="29" fillId="0" borderId="11" xfId="854" applyNumberFormat="1" applyFont="1" applyFill="1" applyBorder="1" applyAlignment="1">
      <alignment horizontal="center" vertical="center" wrapText="1"/>
      <protection/>
    </xf>
    <xf numFmtId="0" fontId="28" fillId="0" borderId="11" xfId="866" applyFont="1" applyFill="1" applyBorder="1" applyAlignment="1">
      <alignment horizontal="center" vertical="center"/>
      <protection/>
    </xf>
    <xf numFmtId="180" fontId="28" fillId="0" borderId="11" xfId="0" applyNumberFormat="1" applyFont="1" applyFill="1" applyBorder="1" applyAlignment="1" quotePrefix="1">
      <alignment horizontal="center" vertical="center"/>
    </xf>
    <xf numFmtId="0" fontId="28" fillId="0" borderId="11" xfId="875" applyFont="1" applyFill="1" applyBorder="1" applyAlignment="1">
      <alignment horizontal="center" vertical="center"/>
      <protection/>
    </xf>
    <xf numFmtId="0" fontId="28" fillId="0" borderId="11" xfId="877" applyFont="1" applyFill="1" applyBorder="1" applyAlignment="1">
      <alignment horizontal="center" vertical="center"/>
      <protection/>
    </xf>
    <xf numFmtId="0" fontId="28" fillId="0" borderId="11" xfId="877" applyFont="1" applyFill="1" applyBorder="1" applyAlignment="1">
      <alignment vertical="center"/>
      <protection/>
    </xf>
    <xf numFmtId="0" fontId="28" fillId="0" borderId="11" xfId="871" applyFont="1" applyFill="1" applyBorder="1" applyAlignment="1">
      <alignment horizontal="center" vertical="center"/>
      <protection/>
    </xf>
    <xf numFmtId="1" fontId="28" fillId="0" borderId="11" xfId="871" applyNumberFormat="1" applyFont="1" applyFill="1" applyBorder="1" applyAlignment="1">
      <alignment horizontal="center" vertical="center" wrapText="1"/>
      <protection/>
    </xf>
    <xf numFmtId="0" fontId="28" fillId="0" borderId="11" xfId="869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vertical="center"/>
    </xf>
    <xf numFmtId="0" fontId="29" fillId="0" borderId="0" xfId="870" applyFont="1" applyFill="1" applyBorder="1" applyAlignment="1">
      <alignment horizontal="center" vertical="center" wrapText="1"/>
      <protection/>
    </xf>
    <xf numFmtId="0" fontId="28" fillId="0" borderId="11" xfId="876" applyFont="1" applyFill="1" applyBorder="1" applyAlignment="1">
      <alignment horizontal="center" vertical="center"/>
      <protection/>
    </xf>
    <xf numFmtId="0" fontId="28" fillId="0" borderId="11" xfId="870" applyFont="1" applyFill="1" applyBorder="1" applyAlignment="1">
      <alignment horizontal="center" vertical="center"/>
      <protection/>
    </xf>
    <xf numFmtId="18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72" fontId="28" fillId="0" borderId="11" xfId="873" applyNumberFormat="1" applyFont="1" applyFill="1" applyBorder="1" applyAlignment="1">
      <alignment horizontal="center" vertical="center"/>
      <protection/>
    </xf>
    <xf numFmtId="0" fontId="28" fillId="0" borderId="11" xfId="873" applyFont="1" applyFill="1" applyBorder="1" applyAlignment="1">
      <alignment vertical="center"/>
      <protection/>
    </xf>
    <xf numFmtId="0" fontId="28" fillId="0" borderId="11" xfId="873" applyFont="1" applyFill="1" applyBorder="1" applyAlignment="1">
      <alignment horizontal="center" vertical="center"/>
      <protection/>
    </xf>
    <xf numFmtId="0" fontId="28" fillId="0" borderId="11" xfId="869" applyFont="1" applyFill="1" applyBorder="1" applyAlignment="1">
      <alignment horizontal="center" vertical="center"/>
      <protection/>
    </xf>
    <xf numFmtId="0" fontId="28" fillId="0" borderId="11" xfId="868" applyFont="1" applyFill="1" applyBorder="1" applyAlignment="1">
      <alignment horizontal="center" vertical="center" wrapText="1"/>
      <protection/>
    </xf>
    <xf numFmtId="0" fontId="28" fillId="0" borderId="11" xfId="868" applyFont="1" applyFill="1" applyBorder="1" applyAlignment="1">
      <alignment horizontal="left" vertical="center" wrapText="1"/>
      <protection/>
    </xf>
    <xf numFmtId="0" fontId="28" fillId="0" borderId="11" xfId="868" applyFont="1" applyFill="1" applyBorder="1" applyAlignment="1">
      <alignment vertical="center" wrapText="1"/>
      <protection/>
    </xf>
    <xf numFmtId="0" fontId="28" fillId="0" borderId="11" xfId="871" applyFont="1" applyFill="1" applyBorder="1" applyAlignment="1">
      <alignment vertical="center"/>
      <protection/>
    </xf>
    <xf numFmtId="1" fontId="28" fillId="0" borderId="11" xfId="0" applyNumberFormat="1" applyFont="1" applyFill="1" applyBorder="1" applyAlignment="1" quotePrefix="1">
      <alignment horizontal="center" vertical="center"/>
    </xf>
    <xf numFmtId="180" fontId="28" fillId="0" borderId="11" xfId="0" applyNumberFormat="1" applyFont="1" applyFill="1" applyBorder="1" applyAlignment="1">
      <alignment horizontal="center" vertical="center"/>
    </xf>
    <xf numFmtId="0" fontId="28" fillId="0" borderId="11" xfId="872" applyFont="1" applyFill="1" applyBorder="1" applyAlignment="1">
      <alignment horizontal="center" vertical="center" wrapText="1"/>
      <protection/>
    </xf>
    <xf numFmtId="0" fontId="28" fillId="0" borderId="11" xfId="876" applyFont="1" applyFill="1" applyBorder="1" applyAlignment="1">
      <alignment vertical="center"/>
      <protection/>
    </xf>
    <xf numFmtId="180" fontId="28" fillId="0" borderId="11" xfId="854" applyNumberFormat="1" applyFont="1" applyFill="1" applyBorder="1" applyAlignment="1" quotePrefix="1">
      <alignment horizontal="center" vertical="center" wrapText="1"/>
      <protection/>
    </xf>
    <xf numFmtId="0" fontId="28" fillId="0" borderId="11" xfId="854" applyFont="1" applyFill="1" applyBorder="1" applyAlignment="1" quotePrefix="1">
      <alignment horizontal="center" vertical="center" wrapText="1"/>
      <protection/>
    </xf>
    <xf numFmtId="172" fontId="28" fillId="0" borderId="11" xfId="871" applyNumberFormat="1" applyFont="1" applyFill="1" applyBorder="1" applyAlignment="1">
      <alignment horizontal="center" vertical="center"/>
      <protection/>
    </xf>
    <xf numFmtId="0" fontId="28" fillId="0" borderId="11" xfId="867" applyFont="1" applyFill="1" applyBorder="1" applyAlignment="1">
      <alignment horizontal="center" vertical="center" wrapText="1"/>
      <protection/>
    </xf>
    <xf numFmtId="180" fontId="28" fillId="0" borderId="0" xfId="0" applyNumberFormat="1" applyFont="1" applyFill="1" applyBorder="1" applyAlignment="1" quotePrefix="1">
      <alignment vertical="center"/>
    </xf>
    <xf numFmtId="0" fontId="28" fillId="0" borderId="11" xfId="874" applyFont="1" applyFill="1" applyBorder="1" applyAlignment="1">
      <alignment horizontal="center" vertical="center"/>
      <protection/>
    </xf>
    <xf numFmtId="0" fontId="28" fillId="0" borderId="11" xfId="871" applyFont="1" applyFill="1" applyBorder="1" applyAlignment="1">
      <alignment vertical="center" wrapText="1"/>
      <protection/>
    </xf>
    <xf numFmtId="0" fontId="28" fillId="0" borderId="11" xfId="872" applyFont="1" applyFill="1" applyBorder="1" applyAlignment="1">
      <alignment horizontal="center" vertical="center"/>
      <protection/>
    </xf>
    <xf numFmtId="1" fontId="28" fillId="0" borderId="11" xfId="869" applyNumberFormat="1" applyFont="1" applyFill="1" applyBorder="1" applyAlignment="1">
      <alignment horizontal="center" vertical="center"/>
      <protection/>
    </xf>
    <xf numFmtId="180" fontId="28" fillId="0" borderId="11" xfId="870" applyNumberFormat="1" applyFont="1" applyFill="1" applyBorder="1" applyAlignment="1" quotePrefix="1">
      <alignment horizontal="center" vertical="center" wrapText="1"/>
      <protection/>
    </xf>
    <xf numFmtId="0" fontId="28" fillId="0" borderId="11" xfId="870" applyFont="1" applyFill="1" applyBorder="1" applyAlignment="1" quotePrefix="1">
      <alignment horizontal="center" vertical="center" wrapText="1"/>
      <protection/>
    </xf>
    <xf numFmtId="172" fontId="28" fillId="0" borderId="11" xfId="868" applyNumberFormat="1" applyFont="1" applyFill="1" applyBorder="1" applyAlignment="1">
      <alignment horizontal="center" vertical="center"/>
      <protection/>
    </xf>
    <xf numFmtId="0" fontId="28" fillId="0" borderId="11" xfId="868" applyFont="1" applyFill="1" applyBorder="1" applyAlignment="1">
      <alignment horizontal="left" vertical="center"/>
      <protection/>
    </xf>
    <xf numFmtId="0" fontId="28" fillId="0" borderId="11" xfId="868" applyFont="1" applyFill="1" applyBorder="1" applyAlignment="1">
      <alignment horizontal="center" vertical="center"/>
      <protection/>
    </xf>
    <xf numFmtId="0" fontId="28" fillId="0" borderId="11" xfId="866" applyFont="1" applyFill="1" applyBorder="1" applyAlignment="1">
      <alignment vertical="center"/>
      <protection/>
    </xf>
    <xf numFmtId="1" fontId="28" fillId="0" borderId="11" xfId="868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vertical="center"/>
    </xf>
    <xf numFmtId="0" fontId="28" fillId="0" borderId="11" xfId="865" applyFont="1" applyFill="1" applyBorder="1" applyAlignment="1">
      <alignment horizontal="center" vertical="center"/>
      <protection/>
    </xf>
    <xf numFmtId="0" fontId="28" fillId="0" borderId="11" xfId="871" applyFont="1" applyFill="1" applyBorder="1" applyAlignment="1">
      <alignment horizontal="center" vertical="center" wrapText="1"/>
      <protection/>
    </xf>
    <xf numFmtId="1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866" applyFont="1" applyFill="1" applyBorder="1" applyAlignment="1">
      <alignment horizontal="left" vertical="center"/>
      <protection/>
    </xf>
    <xf numFmtId="1" fontId="28" fillId="0" borderId="11" xfId="871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9" fillId="0" borderId="13" xfId="854" applyFont="1" applyFill="1" applyBorder="1" applyAlignment="1">
      <alignment horizontal="center" vertical="center"/>
      <protection/>
    </xf>
    <xf numFmtId="0" fontId="29" fillId="0" borderId="14" xfId="854" applyFont="1" applyFill="1" applyBorder="1" applyAlignment="1">
      <alignment horizontal="center" vertical="center"/>
      <protection/>
    </xf>
    <xf numFmtId="0" fontId="29" fillId="0" borderId="15" xfId="854" applyFont="1" applyFill="1" applyBorder="1" applyAlignment="1">
      <alignment horizontal="center" vertical="center"/>
      <protection/>
    </xf>
    <xf numFmtId="0" fontId="28" fillId="0" borderId="11" xfId="870" applyFont="1" applyFill="1" applyBorder="1" applyAlignment="1">
      <alignment horizontal="center" vertical="center" wrapText="1"/>
      <protection/>
    </xf>
    <xf numFmtId="0" fontId="28" fillId="0" borderId="11" xfId="873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 quotePrefix="1">
      <alignment horizontal="center" vertical="center"/>
    </xf>
    <xf numFmtId="0" fontId="28" fillId="0" borderId="16" xfId="877" applyFont="1" applyFill="1" applyBorder="1" applyAlignment="1">
      <alignment vertical="center"/>
      <protection/>
    </xf>
    <xf numFmtId="0" fontId="28" fillId="0" borderId="16" xfId="866" applyFont="1" applyFill="1" applyBorder="1" applyAlignment="1">
      <alignment vertical="center"/>
      <protection/>
    </xf>
    <xf numFmtId="0" fontId="29" fillId="0" borderId="13" xfId="866" applyFont="1" applyFill="1" applyBorder="1" applyAlignment="1">
      <alignment horizontal="center" vertical="center"/>
      <protection/>
    </xf>
    <xf numFmtId="0" fontId="29" fillId="0" borderId="14" xfId="866" applyFont="1" applyFill="1" applyBorder="1" applyAlignment="1">
      <alignment horizontal="center" vertical="center"/>
      <protection/>
    </xf>
    <xf numFmtId="0" fontId="29" fillId="0" borderId="15" xfId="866" applyFont="1" applyFill="1" applyBorder="1" applyAlignment="1">
      <alignment horizontal="center" vertical="center"/>
      <protection/>
    </xf>
    <xf numFmtId="180" fontId="28" fillId="0" borderId="0" xfId="864" applyNumberFormat="1" applyFont="1" applyFill="1" applyBorder="1" applyAlignment="1">
      <alignment horizontal="center" vertical="center"/>
      <protection/>
    </xf>
    <xf numFmtId="0" fontId="28" fillId="0" borderId="0" xfId="864" applyFont="1" applyFill="1" applyBorder="1" applyAlignment="1">
      <alignment horizontal="center" vertical="center"/>
      <protection/>
    </xf>
    <xf numFmtId="172" fontId="28" fillId="0" borderId="0" xfId="868" applyNumberFormat="1" applyFont="1" applyFill="1" applyBorder="1" applyAlignment="1">
      <alignment horizontal="center" vertical="center"/>
      <protection/>
    </xf>
    <xf numFmtId="0" fontId="28" fillId="0" borderId="0" xfId="868" applyFont="1" applyFill="1" applyBorder="1" applyAlignment="1">
      <alignment vertical="center"/>
      <protection/>
    </xf>
    <xf numFmtId="0" fontId="28" fillId="0" borderId="0" xfId="868" applyFont="1" applyFill="1" applyBorder="1" applyAlignment="1">
      <alignment horizontal="center" vertical="center"/>
      <protection/>
    </xf>
    <xf numFmtId="1" fontId="28" fillId="0" borderId="0" xfId="868" applyNumberFormat="1" applyFont="1" applyFill="1" applyBorder="1" applyAlignment="1">
      <alignment horizontal="center" vertical="center"/>
      <protection/>
    </xf>
    <xf numFmtId="0" fontId="32" fillId="0" borderId="0" xfId="868" applyFont="1" applyFill="1" applyBorder="1" applyAlignment="1">
      <alignment horizontal="center" vertical="center"/>
      <protection/>
    </xf>
    <xf numFmtId="0" fontId="29" fillId="0" borderId="0" xfId="854" applyFont="1" applyFill="1" applyBorder="1" applyAlignment="1">
      <alignment horizontal="center" vertical="center"/>
      <protection/>
    </xf>
    <xf numFmtId="0" fontId="29" fillId="0" borderId="0" xfId="854" applyFont="1" applyFill="1" applyBorder="1" applyAlignment="1">
      <alignment horizontal="center" vertical="center"/>
      <protection/>
    </xf>
    <xf numFmtId="1" fontId="28" fillId="0" borderId="0" xfId="854" applyNumberFormat="1" applyFont="1" applyFill="1" applyBorder="1" applyAlignment="1">
      <alignment horizontal="center" vertical="center"/>
      <protection/>
    </xf>
    <xf numFmtId="180" fontId="28" fillId="0" borderId="0" xfId="854" applyNumberFormat="1" applyFont="1" applyFill="1" applyBorder="1" applyAlignment="1">
      <alignment horizontal="center" vertical="center"/>
      <protection/>
    </xf>
    <xf numFmtId="0" fontId="28" fillId="0" borderId="0" xfId="854" applyFont="1" applyFill="1" applyBorder="1" applyAlignment="1">
      <alignment vertical="center"/>
      <protection/>
    </xf>
    <xf numFmtId="0" fontId="28" fillId="0" borderId="0" xfId="854" applyFont="1" applyFill="1" applyBorder="1" applyAlignment="1">
      <alignment horizontal="left" vertical="center"/>
      <protection/>
    </xf>
    <xf numFmtId="0" fontId="33" fillId="0" borderId="0" xfId="854" applyFont="1" applyFill="1" applyBorder="1" applyAlignment="1">
      <alignment horizontal="center" vertical="center"/>
      <protection/>
    </xf>
    <xf numFmtId="0" fontId="33" fillId="0" borderId="0" xfId="854" applyFont="1" applyFill="1" applyBorder="1" applyAlignment="1">
      <alignment horizontal="center" vertical="center"/>
      <protection/>
    </xf>
    <xf numFmtId="1" fontId="33" fillId="0" borderId="0" xfId="854" applyNumberFormat="1" applyFont="1" applyFill="1" applyBorder="1" applyAlignment="1">
      <alignment horizontal="center" vertical="center"/>
      <protection/>
    </xf>
    <xf numFmtId="0" fontId="29" fillId="0" borderId="0" xfId="868" applyFont="1" applyFill="1" applyBorder="1" applyAlignment="1">
      <alignment horizontal="center" vertical="center"/>
      <protection/>
    </xf>
    <xf numFmtId="1" fontId="29" fillId="0" borderId="0" xfId="868" applyNumberFormat="1" applyFont="1" applyFill="1" applyBorder="1" applyAlignment="1">
      <alignment horizontal="center" vertical="center"/>
      <protection/>
    </xf>
    <xf numFmtId="0" fontId="28" fillId="0" borderId="0" xfId="868" applyFont="1" applyFill="1" applyBorder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</cellXfs>
  <cellStyles count="98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4" xfId="849"/>
    <cellStyle name="Normal 15" xfId="850"/>
    <cellStyle name="Normal 16" xfId="851"/>
    <cellStyle name="Normal 17" xfId="852"/>
    <cellStyle name="Normal 19" xfId="853"/>
    <cellStyle name="Normal 2" xfId="854"/>
    <cellStyle name="Normal 2 2" xfId="855"/>
    <cellStyle name="Normal 2 3" xfId="856"/>
    <cellStyle name="Normal 20" xfId="857"/>
    <cellStyle name="Normal 21" xfId="858"/>
    <cellStyle name="Normal 3" xfId="859"/>
    <cellStyle name="Normal 4" xfId="860"/>
    <cellStyle name="Normal 5" xfId="861"/>
    <cellStyle name="Normal 7" xfId="862"/>
    <cellStyle name="Normal 9" xfId="863"/>
    <cellStyle name="Normal_Bảo quản" xfId="864"/>
    <cellStyle name="Normal_Lâm nghiệp" xfId="865"/>
    <cellStyle name="Normal_Sheet1" xfId="866"/>
    <cellStyle name="Normal_Sheet1_1" xfId="867"/>
    <cellStyle name="Normal_Sheet1_Bảo quản" xfId="868"/>
    <cellStyle name="Normal_Sheet1_Lâm nghiệp" xfId="869"/>
    <cellStyle name="Normal_Sheet1_Sheet2" xfId="870"/>
    <cellStyle name="Normal_Sheet1_Sheet5" xfId="871"/>
    <cellStyle name="Normal_Sheet1_Sheet6" xfId="872"/>
    <cellStyle name="Normal_Sheet1_Sheet7" xfId="873"/>
    <cellStyle name="Normal_Sheet2" xfId="874"/>
    <cellStyle name="Normal_Sheet5" xfId="875"/>
    <cellStyle name="Normal_Sheet6" xfId="876"/>
    <cellStyle name="Normal_Sheet7" xfId="877"/>
    <cellStyle name="Note" xfId="878"/>
    <cellStyle name="Note 10" xfId="879"/>
    <cellStyle name="Note 11" xfId="880"/>
    <cellStyle name="Note 12" xfId="881"/>
    <cellStyle name="Note 13" xfId="882"/>
    <cellStyle name="Note 14" xfId="883"/>
    <cellStyle name="Note 15" xfId="884"/>
    <cellStyle name="Note 16" xfId="885"/>
    <cellStyle name="Note 17" xfId="886"/>
    <cellStyle name="Note 18" xfId="887"/>
    <cellStyle name="Note 19" xfId="888"/>
    <cellStyle name="Note 2" xfId="889"/>
    <cellStyle name="Note 20" xfId="890"/>
    <cellStyle name="Note 21" xfId="891"/>
    <cellStyle name="Note 22" xfId="892"/>
    <cellStyle name="Note 23" xfId="893"/>
    <cellStyle name="Note 3" xfId="894"/>
    <cellStyle name="Note 4" xfId="895"/>
    <cellStyle name="Note 5" xfId="896"/>
    <cellStyle name="Note 6" xfId="897"/>
    <cellStyle name="Note 7" xfId="898"/>
    <cellStyle name="Note 8" xfId="899"/>
    <cellStyle name="Note 9" xfId="900"/>
    <cellStyle name="Output" xfId="901"/>
    <cellStyle name="Output 10" xfId="902"/>
    <cellStyle name="Output 11" xfId="903"/>
    <cellStyle name="Output 12" xfId="904"/>
    <cellStyle name="Output 13" xfId="905"/>
    <cellStyle name="Output 14" xfId="906"/>
    <cellStyle name="Output 15" xfId="907"/>
    <cellStyle name="Output 16" xfId="908"/>
    <cellStyle name="Output 17" xfId="909"/>
    <cellStyle name="Output 18" xfId="910"/>
    <cellStyle name="Output 19" xfId="911"/>
    <cellStyle name="Output 2" xfId="912"/>
    <cellStyle name="Output 20" xfId="913"/>
    <cellStyle name="Output 21" xfId="914"/>
    <cellStyle name="Output 22" xfId="915"/>
    <cellStyle name="Output 23" xfId="916"/>
    <cellStyle name="Output 3" xfId="917"/>
    <cellStyle name="Output 4" xfId="918"/>
    <cellStyle name="Output 5" xfId="919"/>
    <cellStyle name="Output 6" xfId="920"/>
    <cellStyle name="Output 7" xfId="921"/>
    <cellStyle name="Output 8" xfId="922"/>
    <cellStyle name="Output 9" xfId="923"/>
    <cellStyle name="Percent" xfId="924"/>
    <cellStyle name="Title" xfId="925"/>
    <cellStyle name="Title 10" xfId="926"/>
    <cellStyle name="Title 11" xfId="927"/>
    <cellStyle name="Title 12" xfId="928"/>
    <cellStyle name="Title 13" xfId="929"/>
    <cellStyle name="Title 14" xfId="930"/>
    <cellStyle name="Title 15" xfId="931"/>
    <cellStyle name="Title 16" xfId="932"/>
    <cellStyle name="Title 17" xfId="933"/>
    <cellStyle name="Title 18" xfId="934"/>
    <cellStyle name="Title 19" xfId="935"/>
    <cellStyle name="Title 2" xfId="936"/>
    <cellStyle name="Title 20" xfId="937"/>
    <cellStyle name="Title 21" xfId="938"/>
    <cellStyle name="Title 22" xfId="939"/>
    <cellStyle name="Title 23" xfId="940"/>
    <cellStyle name="Title 3" xfId="941"/>
    <cellStyle name="Title 4" xfId="942"/>
    <cellStyle name="Title 5" xfId="943"/>
    <cellStyle name="Title 6" xfId="944"/>
    <cellStyle name="Title 7" xfId="945"/>
    <cellStyle name="Title 8" xfId="946"/>
    <cellStyle name="Title 9" xfId="947"/>
    <cellStyle name="Total" xfId="948"/>
    <cellStyle name="Total 10" xfId="949"/>
    <cellStyle name="Total 11" xfId="950"/>
    <cellStyle name="Total 12" xfId="951"/>
    <cellStyle name="Total 13" xfId="952"/>
    <cellStyle name="Total 14" xfId="953"/>
    <cellStyle name="Total 15" xfId="954"/>
    <cellStyle name="Total 16" xfId="955"/>
    <cellStyle name="Total 17" xfId="956"/>
    <cellStyle name="Total 18" xfId="957"/>
    <cellStyle name="Total 19" xfId="958"/>
    <cellStyle name="Total 2" xfId="959"/>
    <cellStyle name="Total 20" xfId="960"/>
    <cellStyle name="Total 21" xfId="961"/>
    <cellStyle name="Total 22" xfId="962"/>
    <cellStyle name="Total 23" xfId="963"/>
    <cellStyle name="Total 3" xfId="964"/>
    <cellStyle name="Total 4" xfId="965"/>
    <cellStyle name="Total 5" xfId="966"/>
    <cellStyle name="Total 6" xfId="967"/>
    <cellStyle name="Total 7" xfId="968"/>
    <cellStyle name="Total 8" xfId="969"/>
    <cellStyle name="Total 9" xfId="970"/>
    <cellStyle name="Warning Text" xfId="971"/>
    <cellStyle name="Warning Text 10" xfId="972"/>
    <cellStyle name="Warning Text 11" xfId="973"/>
    <cellStyle name="Warning Text 12" xfId="974"/>
    <cellStyle name="Warning Text 13" xfId="975"/>
    <cellStyle name="Warning Text 14" xfId="976"/>
    <cellStyle name="Warning Text 15" xfId="977"/>
    <cellStyle name="Warning Text 16" xfId="978"/>
    <cellStyle name="Warning Text 17" xfId="979"/>
    <cellStyle name="Warning Text 18" xfId="980"/>
    <cellStyle name="Warning Text 19" xfId="981"/>
    <cellStyle name="Warning Text 2" xfId="982"/>
    <cellStyle name="Warning Text 20" xfId="983"/>
    <cellStyle name="Warning Text 21" xfId="984"/>
    <cellStyle name="Warning Text 22" xfId="985"/>
    <cellStyle name="Warning Text 23" xfId="986"/>
    <cellStyle name="Warning Text 3" xfId="987"/>
    <cellStyle name="Warning Text 4" xfId="988"/>
    <cellStyle name="Warning Text 5" xfId="989"/>
    <cellStyle name="Warning Text 6" xfId="990"/>
    <cellStyle name="Warning Text 7" xfId="991"/>
    <cellStyle name="Warning Text 8" xfId="992"/>
    <cellStyle name="Warning Text 9" xfId="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Layout" zoomScaleNormal="145" workbookViewId="0" topLeftCell="A1">
      <selection activeCell="N21" sqref="N21"/>
    </sheetView>
  </sheetViews>
  <sheetFormatPr defaultColWidth="9.140625" defaultRowHeight="12.75"/>
  <cols>
    <col min="1" max="1" width="4.140625" style="106" customWidth="1"/>
    <col min="2" max="2" width="7.8515625" style="107" bestFit="1" customWidth="1"/>
    <col min="3" max="3" width="5.28125" style="106" bestFit="1" customWidth="1"/>
    <col min="4" max="4" width="11.57421875" style="106" bestFit="1" customWidth="1"/>
    <col min="5" max="5" width="6.8515625" style="106" bestFit="1" customWidth="1"/>
    <col min="6" max="6" width="28.421875" style="11" customWidth="1"/>
    <col min="7" max="7" width="3.421875" style="106" bestFit="1" customWidth="1"/>
    <col min="8" max="8" width="3.8515625" style="106" bestFit="1" customWidth="1"/>
    <col min="9" max="9" width="3.57421875" style="108" bestFit="1" customWidth="1"/>
    <col min="10" max="10" width="4.57421875" style="106" bestFit="1" customWidth="1"/>
    <col min="11" max="11" width="31.421875" style="106" customWidth="1"/>
    <col min="12" max="12" width="20.57421875" style="110" customWidth="1"/>
    <col min="13" max="13" width="13.7109375" style="106" customWidth="1"/>
    <col min="14" max="14" width="55.28125" style="11" customWidth="1"/>
    <col min="15" max="16384" width="9.140625" style="11" customWidth="1"/>
  </cols>
  <sheetData>
    <row r="1" spans="1:13" s="5" customFormat="1" ht="15">
      <c r="A1" s="1" t="s">
        <v>200</v>
      </c>
      <c r="B1" s="1"/>
      <c r="C1" s="1"/>
      <c r="D1" s="1"/>
      <c r="E1" s="2"/>
      <c r="F1" s="2"/>
      <c r="G1" s="3"/>
      <c r="H1" s="4" t="s">
        <v>201</v>
      </c>
      <c r="I1" s="4"/>
      <c r="J1" s="4"/>
      <c r="K1" s="4"/>
      <c r="L1" s="4"/>
      <c r="M1" s="4"/>
    </row>
    <row r="2" spans="1:13" s="5" customFormat="1" ht="15">
      <c r="A2" s="2"/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</row>
    <row r="3" spans="1:13" ht="12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10"/>
      <c r="M3" s="10"/>
    </row>
    <row r="4" spans="1:13" ht="30.75" customHeight="1">
      <c r="A4" s="12" t="s">
        <v>202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">
      <c r="A5" s="13"/>
      <c r="B5" s="13"/>
      <c r="C5" s="13"/>
      <c r="D5" s="13"/>
      <c r="E5" s="13"/>
      <c r="F5" s="14"/>
      <c r="G5" s="14"/>
      <c r="H5" s="14"/>
      <c r="I5" s="15"/>
      <c r="J5" s="16"/>
      <c r="K5" s="17"/>
      <c r="L5" s="18"/>
      <c r="M5" s="14"/>
    </row>
    <row r="6" spans="1:13" ht="41.25" customHeight="1">
      <c r="A6" s="19" t="s">
        <v>190</v>
      </c>
      <c r="B6" s="20" t="s">
        <v>23</v>
      </c>
      <c r="C6" s="21" t="s">
        <v>24</v>
      </c>
      <c r="D6" s="22" t="s">
        <v>8</v>
      </c>
      <c r="E6" s="23" t="s">
        <v>0</v>
      </c>
      <c r="F6" s="22" t="s">
        <v>9</v>
      </c>
      <c r="G6" s="22" t="s">
        <v>54</v>
      </c>
      <c r="H6" s="21" t="s">
        <v>10</v>
      </c>
      <c r="I6" s="24" t="s">
        <v>189</v>
      </c>
      <c r="J6" s="21" t="s">
        <v>18</v>
      </c>
      <c r="K6" s="22" t="s">
        <v>11</v>
      </c>
      <c r="L6" s="22" t="s">
        <v>12</v>
      </c>
      <c r="M6" s="21" t="s">
        <v>32</v>
      </c>
    </row>
    <row r="7" spans="1:14" ht="24">
      <c r="A7" s="25">
        <v>1</v>
      </c>
      <c r="B7" s="26" t="s">
        <v>181</v>
      </c>
      <c r="C7" s="26" t="s">
        <v>194</v>
      </c>
      <c r="D7" s="27" t="s">
        <v>6</v>
      </c>
      <c r="E7" s="28">
        <v>200107</v>
      </c>
      <c r="F7" s="29" t="s">
        <v>2</v>
      </c>
      <c r="G7" s="28">
        <v>2</v>
      </c>
      <c r="H7" s="30">
        <v>48</v>
      </c>
      <c r="I7" s="31">
        <v>4</v>
      </c>
      <c r="J7" s="27">
        <f aca="true" t="shared" si="0" ref="J7:J34">SUM(H7:I7)</f>
        <v>52</v>
      </c>
      <c r="K7" s="32" t="s">
        <v>145</v>
      </c>
      <c r="L7" s="33" t="s">
        <v>19</v>
      </c>
      <c r="M7" s="28"/>
      <c r="N7" s="34"/>
    </row>
    <row r="8" spans="1:14" ht="24">
      <c r="A8" s="25">
        <v>2</v>
      </c>
      <c r="B8" s="26" t="s">
        <v>181</v>
      </c>
      <c r="C8" s="26" t="s">
        <v>194</v>
      </c>
      <c r="D8" s="35" t="s">
        <v>15</v>
      </c>
      <c r="E8" s="28">
        <v>204423</v>
      </c>
      <c r="F8" s="29" t="s">
        <v>90</v>
      </c>
      <c r="G8" s="28">
        <v>2</v>
      </c>
      <c r="H8" s="36">
        <v>33</v>
      </c>
      <c r="I8" s="31">
        <v>13</v>
      </c>
      <c r="J8" s="27">
        <f t="shared" si="0"/>
        <v>46</v>
      </c>
      <c r="K8" s="37" t="s">
        <v>146</v>
      </c>
      <c r="L8" s="33" t="s">
        <v>130</v>
      </c>
      <c r="M8" s="30"/>
      <c r="N8" s="34"/>
    </row>
    <row r="9" spans="1:13" ht="12">
      <c r="A9" s="25">
        <v>3</v>
      </c>
      <c r="B9" s="26" t="s">
        <v>181</v>
      </c>
      <c r="C9" s="26" t="s">
        <v>194</v>
      </c>
      <c r="D9" s="38" t="s">
        <v>5</v>
      </c>
      <c r="E9" s="39">
        <v>208376</v>
      </c>
      <c r="F9" s="40" t="s">
        <v>55</v>
      </c>
      <c r="G9" s="41">
        <v>3</v>
      </c>
      <c r="H9" s="30">
        <v>20</v>
      </c>
      <c r="I9" s="31"/>
      <c r="J9" s="27">
        <f t="shared" si="0"/>
        <v>20</v>
      </c>
      <c r="K9" s="42" t="s">
        <v>147</v>
      </c>
      <c r="L9" s="40" t="s">
        <v>113</v>
      </c>
      <c r="M9" s="41"/>
    </row>
    <row r="10" spans="1:13" ht="12">
      <c r="A10" s="25">
        <v>7</v>
      </c>
      <c r="B10" s="26" t="s">
        <v>181</v>
      </c>
      <c r="C10" s="26" t="s">
        <v>194</v>
      </c>
      <c r="D10" s="43" t="s">
        <v>7</v>
      </c>
      <c r="E10" s="43">
        <v>210330</v>
      </c>
      <c r="F10" s="44" t="s">
        <v>77</v>
      </c>
      <c r="G10" s="43">
        <v>3</v>
      </c>
      <c r="H10" s="30">
        <v>24</v>
      </c>
      <c r="I10" s="31"/>
      <c r="J10" s="27">
        <f>SUM(H10:I10)</f>
        <v>24</v>
      </c>
      <c r="K10" s="37" t="s">
        <v>198</v>
      </c>
      <c r="L10" s="45" t="s">
        <v>123</v>
      </c>
      <c r="M10" s="26"/>
    </row>
    <row r="11" spans="1:13" ht="12">
      <c r="A11" s="25">
        <v>4</v>
      </c>
      <c r="B11" s="26" t="s">
        <v>181</v>
      </c>
      <c r="C11" s="26" t="s">
        <v>195</v>
      </c>
      <c r="D11" s="27" t="s">
        <v>27</v>
      </c>
      <c r="E11" s="30">
        <v>203709</v>
      </c>
      <c r="F11" s="46" t="s">
        <v>74</v>
      </c>
      <c r="G11" s="30">
        <v>2</v>
      </c>
      <c r="H11" s="38">
        <v>35</v>
      </c>
      <c r="I11" s="47"/>
      <c r="J11" s="27">
        <f>SUM(H11:I11)</f>
        <v>35</v>
      </c>
      <c r="K11" s="48" t="s">
        <v>148</v>
      </c>
      <c r="L11" s="46" t="s">
        <v>121</v>
      </c>
      <c r="M11" s="26"/>
    </row>
    <row r="12" spans="1:13" ht="12">
      <c r="A12" s="25">
        <v>5</v>
      </c>
      <c r="B12" s="26" t="s">
        <v>181</v>
      </c>
      <c r="C12" s="26" t="s">
        <v>195</v>
      </c>
      <c r="D12" s="49" t="s">
        <v>26</v>
      </c>
      <c r="E12" s="35">
        <v>204204</v>
      </c>
      <c r="F12" s="50" t="s">
        <v>104</v>
      </c>
      <c r="G12" s="35">
        <v>2</v>
      </c>
      <c r="H12" s="30">
        <v>24</v>
      </c>
      <c r="I12" s="47">
        <v>4</v>
      </c>
      <c r="J12" s="27">
        <f t="shared" si="0"/>
        <v>28</v>
      </c>
      <c r="K12" s="37" t="s">
        <v>151</v>
      </c>
      <c r="L12" s="33" t="s">
        <v>30</v>
      </c>
      <c r="M12" s="26"/>
    </row>
    <row r="13" spans="1:13" ht="12">
      <c r="A13" s="25">
        <v>8</v>
      </c>
      <c r="B13" s="26" t="s">
        <v>181</v>
      </c>
      <c r="C13" s="26" t="s">
        <v>196</v>
      </c>
      <c r="D13" s="28" t="s">
        <v>33</v>
      </c>
      <c r="E13" s="28">
        <v>208110</v>
      </c>
      <c r="F13" s="29" t="s">
        <v>66</v>
      </c>
      <c r="G13" s="28">
        <v>3</v>
      </c>
      <c r="H13" s="38">
        <v>16</v>
      </c>
      <c r="I13" s="31">
        <v>3</v>
      </c>
      <c r="J13" s="27">
        <f t="shared" si="0"/>
        <v>19</v>
      </c>
      <c r="K13" s="48" t="s">
        <v>154</v>
      </c>
      <c r="L13" s="29" t="s">
        <v>117</v>
      </c>
      <c r="M13" s="41"/>
    </row>
    <row r="14" spans="1:13" ht="12">
      <c r="A14" s="25">
        <v>9</v>
      </c>
      <c r="B14" s="26" t="s">
        <v>181</v>
      </c>
      <c r="C14" s="26" t="s">
        <v>196</v>
      </c>
      <c r="D14" s="27" t="s">
        <v>94</v>
      </c>
      <c r="E14" s="30">
        <v>203558</v>
      </c>
      <c r="F14" s="46" t="s">
        <v>100</v>
      </c>
      <c r="G14" s="30">
        <v>3</v>
      </c>
      <c r="H14" s="38">
        <v>53</v>
      </c>
      <c r="I14" s="47"/>
      <c r="J14" s="27">
        <f t="shared" si="0"/>
        <v>53</v>
      </c>
      <c r="K14" s="37" t="s">
        <v>155</v>
      </c>
      <c r="L14" s="46" t="s">
        <v>46</v>
      </c>
      <c r="M14" s="26"/>
    </row>
    <row r="15" spans="1:15" ht="24">
      <c r="A15" s="25">
        <v>10</v>
      </c>
      <c r="B15" s="26" t="s">
        <v>181</v>
      </c>
      <c r="C15" s="26" t="s">
        <v>196</v>
      </c>
      <c r="D15" s="27" t="s">
        <v>102</v>
      </c>
      <c r="E15" s="30">
        <v>203558</v>
      </c>
      <c r="F15" s="46" t="s">
        <v>100</v>
      </c>
      <c r="G15" s="30">
        <v>3</v>
      </c>
      <c r="H15" s="41">
        <v>48</v>
      </c>
      <c r="I15" s="31">
        <v>3</v>
      </c>
      <c r="J15" s="27">
        <f t="shared" si="0"/>
        <v>51</v>
      </c>
      <c r="K15" s="32" t="s">
        <v>145</v>
      </c>
      <c r="L15" s="46" t="s">
        <v>46</v>
      </c>
      <c r="M15" s="26"/>
      <c r="N15" s="34"/>
      <c r="O15" s="34"/>
    </row>
    <row r="16" spans="1:14" ht="24">
      <c r="A16" s="25">
        <v>11</v>
      </c>
      <c r="B16" s="51" t="s">
        <v>182</v>
      </c>
      <c r="C16" s="52" t="s">
        <v>156</v>
      </c>
      <c r="D16" s="27" t="s">
        <v>27</v>
      </c>
      <c r="E16" s="30">
        <v>203114</v>
      </c>
      <c r="F16" s="46" t="s">
        <v>73</v>
      </c>
      <c r="G16" s="30">
        <v>2</v>
      </c>
      <c r="H16" s="38">
        <v>35</v>
      </c>
      <c r="I16" s="31">
        <v>14</v>
      </c>
      <c r="J16" s="27">
        <f t="shared" si="0"/>
        <v>49</v>
      </c>
      <c r="K16" s="37" t="s">
        <v>157</v>
      </c>
      <c r="L16" s="46" t="s">
        <v>49</v>
      </c>
      <c r="M16" s="48"/>
      <c r="N16" s="34"/>
    </row>
    <row r="17" spans="1:14" ht="12.75" customHeight="1">
      <c r="A17" s="25">
        <v>12</v>
      </c>
      <c r="B17" s="51" t="s">
        <v>182</v>
      </c>
      <c r="C17" s="52" t="s">
        <v>156</v>
      </c>
      <c r="D17" s="38" t="s">
        <v>5</v>
      </c>
      <c r="E17" s="39">
        <v>208456</v>
      </c>
      <c r="F17" s="40" t="s">
        <v>81</v>
      </c>
      <c r="G17" s="41">
        <v>2</v>
      </c>
      <c r="H17" s="30">
        <v>20</v>
      </c>
      <c r="I17" s="31"/>
      <c r="J17" s="27">
        <f t="shared" si="0"/>
        <v>20</v>
      </c>
      <c r="K17" s="32" t="s">
        <v>158</v>
      </c>
      <c r="L17" s="40" t="s">
        <v>126</v>
      </c>
      <c r="M17" s="26"/>
      <c r="N17" s="34"/>
    </row>
    <row r="18" spans="1:14" ht="24">
      <c r="A18" s="25">
        <v>13</v>
      </c>
      <c r="B18" s="51" t="s">
        <v>182</v>
      </c>
      <c r="C18" s="52" t="s">
        <v>143</v>
      </c>
      <c r="D18" s="27" t="s">
        <v>6</v>
      </c>
      <c r="E18" s="53">
        <v>203916</v>
      </c>
      <c r="F18" s="46" t="s">
        <v>87</v>
      </c>
      <c r="G18" s="30">
        <v>2</v>
      </c>
      <c r="H18" s="30">
        <v>48</v>
      </c>
      <c r="I18" s="31">
        <v>2</v>
      </c>
      <c r="J18" s="27">
        <f t="shared" si="0"/>
        <v>50</v>
      </c>
      <c r="K18" s="37" t="s">
        <v>167</v>
      </c>
      <c r="L18" s="33" t="s">
        <v>128</v>
      </c>
      <c r="M18" s="48"/>
      <c r="N18" s="34"/>
    </row>
    <row r="19" spans="1:14" ht="12.75" customHeight="1">
      <c r="A19" s="25">
        <v>14</v>
      </c>
      <c r="B19" s="51" t="s">
        <v>182</v>
      </c>
      <c r="C19" s="52" t="s">
        <v>143</v>
      </c>
      <c r="D19" s="27" t="s">
        <v>36</v>
      </c>
      <c r="E19" s="38">
        <v>202408</v>
      </c>
      <c r="F19" s="33" t="s">
        <v>71</v>
      </c>
      <c r="G19" s="38">
        <v>3</v>
      </c>
      <c r="H19" s="30">
        <v>21</v>
      </c>
      <c r="I19" s="31">
        <v>2</v>
      </c>
      <c r="J19" s="27">
        <f t="shared" si="0"/>
        <v>23</v>
      </c>
      <c r="K19" s="54" t="s">
        <v>150</v>
      </c>
      <c r="L19" s="46" t="s">
        <v>53</v>
      </c>
      <c r="M19" s="41"/>
      <c r="N19" s="55"/>
    </row>
    <row r="20" spans="1:14" ht="12.75" customHeight="1">
      <c r="A20" s="25">
        <v>15</v>
      </c>
      <c r="B20" s="51" t="s">
        <v>182</v>
      </c>
      <c r="C20" s="26" t="s">
        <v>143</v>
      </c>
      <c r="D20" s="43" t="s">
        <v>7</v>
      </c>
      <c r="E20" s="43">
        <v>210338</v>
      </c>
      <c r="F20" s="44" t="s">
        <v>79</v>
      </c>
      <c r="G20" s="43">
        <v>2</v>
      </c>
      <c r="H20" s="30">
        <v>24</v>
      </c>
      <c r="I20" s="47"/>
      <c r="J20" s="27">
        <f t="shared" si="0"/>
        <v>24</v>
      </c>
      <c r="K20" s="37" t="s">
        <v>165</v>
      </c>
      <c r="L20" s="45" t="s">
        <v>124</v>
      </c>
      <c r="M20" s="56"/>
      <c r="N20" s="34"/>
    </row>
    <row r="21" spans="1:14" ht="24">
      <c r="A21" s="25">
        <v>16</v>
      </c>
      <c r="B21" s="51" t="s">
        <v>182</v>
      </c>
      <c r="C21" s="26" t="s">
        <v>143</v>
      </c>
      <c r="D21" s="35" t="s">
        <v>15</v>
      </c>
      <c r="E21" s="28">
        <v>200104</v>
      </c>
      <c r="F21" s="29" t="s">
        <v>16</v>
      </c>
      <c r="G21" s="28">
        <v>3</v>
      </c>
      <c r="H21" s="36">
        <v>33</v>
      </c>
      <c r="I21" s="31">
        <v>10</v>
      </c>
      <c r="J21" s="27">
        <f t="shared" si="0"/>
        <v>43</v>
      </c>
      <c r="K21" s="37" t="s">
        <v>166</v>
      </c>
      <c r="L21" s="29" t="s">
        <v>20</v>
      </c>
      <c r="M21" s="28"/>
      <c r="N21" s="34"/>
    </row>
    <row r="22" spans="1:14" ht="12.75" customHeight="1">
      <c r="A22" s="25">
        <v>17</v>
      </c>
      <c r="B22" s="51" t="s">
        <v>182</v>
      </c>
      <c r="C22" s="26" t="s">
        <v>144</v>
      </c>
      <c r="D22" s="49" t="s">
        <v>26</v>
      </c>
      <c r="E22" s="35">
        <v>204616</v>
      </c>
      <c r="F22" s="50" t="s">
        <v>105</v>
      </c>
      <c r="G22" s="35">
        <v>3</v>
      </c>
      <c r="H22" s="30">
        <v>24</v>
      </c>
      <c r="I22" s="31"/>
      <c r="J22" s="27">
        <f t="shared" si="0"/>
        <v>24</v>
      </c>
      <c r="K22" s="48" t="s">
        <v>150</v>
      </c>
      <c r="L22" s="33" t="s">
        <v>29</v>
      </c>
      <c r="M22" s="54"/>
      <c r="N22" s="34"/>
    </row>
    <row r="23" spans="1:13" ht="12.75" customHeight="1">
      <c r="A23" s="25">
        <v>18</v>
      </c>
      <c r="B23" s="51" t="s">
        <v>182</v>
      </c>
      <c r="C23" s="26" t="s">
        <v>144</v>
      </c>
      <c r="D23" s="28" t="s">
        <v>33</v>
      </c>
      <c r="E23" s="28">
        <v>202115</v>
      </c>
      <c r="F23" s="29" t="s">
        <v>70</v>
      </c>
      <c r="G23" s="28">
        <v>3</v>
      </c>
      <c r="H23" s="38">
        <v>16</v>
      </c>
      <c r="I23" s="47">
        <v>2</v>
      </c>
      <c r="J23" s="27">
        <f t="shared" si="0"/>
        <v>18</v>
      </c>
      <c r="K23" s="48" t="s">
        <v>159</v>
      </c>
      <c r="L23" s="29" t="s">
        <v>37</v>
      </c>
      <c r="M23" s="28"/>
    </row>
    <row r="24" spans="1:14" ht="12.75" customHeight="1">
      <c r="A24" s="25">
        <v>19</v>
      </c>
      <c r="B24" s="51" t="s">
        <v>182</v>
      </c>
      <c r="C24" s="26" t="s">
        <v>144</v>
      </c>
      <c r="D24" s="27" t="s">
        <v>94</v>
      </c>
      <c r="E24" s="53">
        <v>203404</v>
      </c>
      <c r="F24" s="46" t="s">
        <v>95</v>
      </c>
      <c r="G24" s="30">
        <v>4</v>
      </c>
      <c r="H24" s="38">
        <v>53</v>
      </c>
      <c r="I24" s="47"/>
      <c r="J24" s="27">
        <f t="shared" si="0"/>
        <v>53</v>
      </c>
      <c r="K24" s="37" t="s">
        <v>162</v>
      </c>
      <c r="L24" s="57" t="s">
        <v>133</v>
      </c>
      <c r="M24" s="26"/>
      <c r="N24" s="55"/>
    </row>
    <row r="25" spans="1:14" ht="12.75" customHeight="1">
      <c r="A25" s="25">
        <v>20</v>
      </c>
      <c r="B25" s="51" t="s">
        <v>182</v>
      </c>
      <c r="C25" s="26" t="s">
        <v>144</v>
      </c>
      <c r="D25" s="27" t="s">
        <v>102</v>
      </c>
      <c r="E25" s="53">
        <v>203404</v>
      </c>
      <c r="F25" s="46" t="s">
        <v>95</v>
      </c>
      <c r="G25" s="30">
        <v>4</v>
      </c>
      <c r="H25" s="41">
        <v>48</v>
      </c>
      <c r="I25" s="31"/>
      <c r="J25" s="27">
        <f t="shared" si="0"/>
        <v>48</v>
      </c>
      <c r="K25" s="48" t="s">
        <v>161</v>
      </c>
      <c r="L25" s="57" t="s">
        <v>136</v>
      </c>
      <c r="M25" s="26"/>
      <c r="N25" s="55"/>
    </row>
    <row r="26" spans="1:13" ht="24">
      <c r="A26" s="25">
        <v>21</v>
      </c>
      <c r="B26" s="26" t="s">
        <v>183</v>
      </c>
      <c r="C26" s="26" t="s">
        <v>156</v>
      </c>
      <c r="D26" s="49" t="s">
        <v>26</v>
      </c>
      <c r="E26" s="35">
        <v>204920</v>
      </c>
      <c r="F26" s="50" t="s">
        <v>103</v>
      </c>
      <c r="G26" s="35">
        <v>2</v>
      </c>
      <c r="H26" s="30">
        <v>24</v>
      </c>
      <c r="I26" s="47">
        <v>16</v>
      </c>
      <c r="J26" s="27">
        <f t="shared" si="0"/>
        <v>40</v>
      </c>
      <c r="K26" s="37" t="s">
        <v>163</v>
      </c>
      <c r="L26" s="33" t="s">
        <v>34</v>
      </c>
      <c r="M26" s="30"/>
    </row>
    <row r="27" spans="1:14" ht="24">
      <c r="A27" s="25">
        <v>22</v>
      </c>
      <c r="B27" s="26" t="s">
        <v>183</v>
      </c>
      <c r="C27" s="26" t="s">
        <v>156</v>
      </c>
      <c r="D27" s="27" t="s">
        <v>28</v>
      </c>
      <c r="E27" s="30">
        <v>203516</v>
      </c>
      <c r="F27" s="46" t="s">
        <v>111</v>
      </c>
      <c r="G27" s="30">
        <v>3</v>
      </c>
      <c r="H27" s="58">
        <v>38</v>
      </c>
      <c r="I27" s="31">
        <v>31</v>
      </c>
      <c r="J27" s="27">
        <f t="shared" si="0"/>
        <v>69</v>
      </c>
      <c r="K27" s="37" t="s">
        <v>164</v>
      </c>
      <c r="L27" s="46" t="s">
        <v>140</v>
      </c>
      <c r="M27" s="26"/>
      <c r="N27" s="34"/>
    </row>
    <row r="28" spans="1:14" ht="12">
      <c r="A28" s="25">
        <v>23</v>
      </c>
      <c r="B28" s="26" t="s">
        <v>183</v>
      </c>
      <c r="C28" s="26" t="s">
        <v>156</v>
      </c>
      <c r="D28" s="27" t="s">
        <v>27</v>
      </c>
      <c r="E28" s="30">
        <v>203721</v>
      </c>
      <c r="F28" s="46" t="s">
        <v>75</v>
      </c>
      <c r="G28" s="30">
        <v>2</v>
      </c>
      <c r="H28" s="38">
        <v>35</v>
      </c>
      <c r="I28" s="31"/>
      <c r="J28" s="27">
        <f t="shared" si="0"/>
        <v>35</v>
      </c>
      <c r="K28" s="48" t="s">
        <v>168</v>
      </c>
      <c r="L28" s="46" t="s">
        <v>39</v>
      </c>
      <c r="M28" s="26"/>
      <c r="N28" s="34"/>
    </row>
    <row r="29" spans="1:14" ht="12.75" customHeight="1">
      <c r="A29" s="25">
        <v>24</v>
      </c>
      <c r="B29" s="26" t="s">
        <v>183</v>
      </c>
      <c r="C29" s="26" t="s">
        <v>156</v>
      </c>
      <c r="D29" s="43" t="s">
        <v>7</v>
      </c>
      <c r="E29" s="43">
        <v>210345</v>
      </c>
      <c r="F29" s="44" t="s">
        <v>78</v>
      </c>
      <c r="G29" s="43">
        <v>2</v>
      </c>
      <c r="H29" s="30">
        <v>24</v>
      </c>
      <c r="I29" s="47"/>
      <c r="J29" s="27">
        <f t="shared" si="0"/>
        <v>24</v>
      </c>
      <c r="K29" s="48" t="s">
        <v>152</v>
      </c>
      <c r="L29" s="45" t="s">
        <v>124</v>
      </c>
      <c r="M29" s="26"/>
      <c r="N29" s="55"/>
    </row>
    <row r="30" spans="1:14" ht="12.75" customHeight="1">
      <c r="A30" s="25">
        <v>25</v>
      </c>
      <c r="B30" s="26" t="s">
        <v>183</v>
      </c>
      <c r="C30" s="26" t="s">
        <v>143</v>
      </c>
      <c r="D30" s="38" t="s">
        <v>5</v>
      </c>
      <c r="E30" s="39">
        <v>208326</v>
      </c>
      <c r="F30" s="40" t="s">
        <v>80</v>
      </c>
      <c r="G30" s="41">
        <v>3</v>
      </c>
      <c r="H30" s="30">
        <v>20</v>
      </c>
      <c r="I30" s="59"/>
      <c r="J30" s="27">
        <f t="shared" si="0"/>
        <v>20</v>
      </c>
      <c r="K30" s="32" t="s">
        <v>147</v>
      </c>
      <c r="L30" s="40" t="s">
        <v>125</v>
      </c>
      <c r="M30" s="41"/>
      <c r="N30" s="55"/>
    </row>
    <row r="31" spans="1:14" ht="24">
      <c r="A31" s="25">
        <v>26</v>
      </c>
      <c r="B31" s="26" t="s">
        <v>183</v>
      </c>
      <c r="C31" s="26" t="s">
        <v>143</v>
      </c>
      <c r="D31" s="27" t="s">
        <v>6</v>
      </c>
      <c r="E31" s="53">
        <v>203402</v>
      </c>
      <c r="F31" s="46" t="s">
        <v>56</v>
      </c>
      <c r="G31" s="30">
        <v>2</v>
      </c>
      <c r="H31" s="30">
        <v>48</v>
      </c>
      <c r="I31" s="31">
        <v>26</v>
      </c>
      <c r="J31" s="27">
        <f t="shared" si="0"/>
        <v>74</v>
      </c>
      <c r="K31" s="32" t="s">
        <v>169</v>
      </c>
      <c r="L31" s="33" t="s">
        <v>42</v>
      </c>
      <c r="M31" s="41"/>
      <c r="N31" s="55"/>
    </row>
    <row r="32" spans="1:14" ht="24">
      <c r="A32" s="25">
        <v>27</v>
      </c>
      <c r="B32" s="26" t="s">
        <v>183</v>
      </c>
      <c r="C32" s="26" t="s">
        <v>143</v>
      </c>
      <c r="D32" s="27" t="s">
        <v>36</v>
      </c>
      <c r="E32" s="30">
        <v>203500</v>
      </c>
      <c r="F32" s="46" t="s">
        <v>112</v>
      </c>
      <c r="G32" s="30">
        <v>3</v>
      </c>
      <c r="H32" s="30">
        <v>21</v>
      </c>
      <c r="I32" s="31">
        <v>16</v>
      </c>
      <c r="J32" s="27">
        <f t="shared" si="0"/>
        <v>37</v>
      </c>
      <c r="K32" s="37" t="s">
        <v>170</v>
      </c>
      <c r="L32" s="46" t="s">
        <v>141</v>
      </c>
      <c r="M32" s="26"/>
      <c r="N32" s="55"/>
    </row>
    <row r="33" spans="1:14" ht="24">
      <c r="A33" s="25">
        <v>28</v>
      </c>
      <c r="B33" s="26" t="s">
        <v>183</v>
      </c>
      <c r="C33" s="26" t="s">
        <v>143</v>
      </c>
      <c r="D33" s="35" t="s">
        <v>15</v>
      </c>
      <c r="E33" s="35">
        <v>204210</v>
      </c>
      <c r="F33" s="50" t="s">
        <v>93</v>
      </c>
      <c r="G33" s="35">
        <v>2</v>
      </c>
      <c r="H33" s="36">
        <v>33</v>
      </c>
      <c r="I33" s="31">
        <v>3</v>
      </c>
      <c r="J33" s="27">
        <f t="shared" si="0"/>
        <v>36</v>
      </c>
      <c r="K33" s="32" t="s">
        <v>149</v>
      </c>
      <c r="L33" s="50" t="s">
        <v>30</v>
      </c>
      <c r="M33" s="26"/>
      <c r="N33" s="55"/>
    </row>
    <row r="34" spans="1:14" ht="12.75" customHeight="1">
      <c r="A34" s="25">
        <v>29</v>
      </c>
      <c r="B34" s="26" t="s">
        <v>183</v>
      </c>
      <c r="C34" s="26" t="s">
        <v>144</v>
      </c>
      <c r="D34" s="28" t="s">
        <v>33</v>
      </c>
      <c r="E34" s="28">
        <v>202121</v>
      </c>
      <c r="F34" s="29" t="s">
        <v>25</v>
      </c>
      <c r="G34" s="28">
        <v>3</v>
      </c>
      <c r="H34" s="38">
        <v>16</v>
      </c>
      <c r="I34" s="47">
        <v>1</v>
      </c>
      <c r="J34" s="27">
        <f t="shared" si="0"/>
        <v>17</v>
      </c>
      <c r="K34" s="37" t="s">
        <v>159</v>
      </c>
      <c r="L34" s="29" t="s">
        <v>120</v>
      </c>
      <c r="M34" s="28"/>
      <c r="N34" s="55"/>
    </row>
    <row r="35" spans="1:14" ht="23.25" customHeight="1">
      <c r="A35" s="25">
        <v>30</v>
      </c>
      <c r="B35" s="26" t="s">
        <v>183</v>
      </c>
      <c r="C35" s="26" t="s">
        <v>144</v>
      </c>
      <c r="D35" s="27" t="s">
        <v>94</v>
      </c>
      <c r="E35" s="30">
        <v>203517</v>
      </c>
      <c r="F35" s="46" t="s">
        <v>98</v>
      </c>
      <c r="G35" s="30">
        <v>3</v>
      </c>
      <c r="H35" s="38">
        <v>53</v>
      </c>
      <c r="I35" s="47"/>
      <c r="J35" s="27">
        <f aca="true" t="shared" si="1" ref="J35:J61">SUM(H35:I35)</f>
        <v>53</v>
      </c>
      <c r="K35" s="37" t="s">
        <v>171</v>
      </c>
      <c r="L35" s="57" t="s">
        <v>135</v>
      </c>
      <c r="M35" s="26"/>
      <c r="N35" s="55"/>
    </row>
    <row r="36" spans="1:14" ht="24">
      <c r="A36" s="25">
        <v>31</v>
      </c>
      <c r="B36" s="26" t="s">
        <v>183</v>
      </c>
      <c r="C36" s="26" t="s">
        <v>144</v>
      </c>
      <c r="D36" s="27" t="s">
        <v>102</v>
      </c>
      <c r="E36" s="30">
        <v>203517</v>
      </c>
      <c r="F36" s="46" t="s">
        <v>98</v>
      </c>
      <c r="G36" s="30">
        <v>3</v>
      </c>
      <c r="H36" s="41">
        <v>48</v>
      </c>
      <c r="I36" s="31">
        <v>3</v>
      </c>
      <c r="J36" s="27">
        <f t="shared" si="1"/>
        <v>51</v>
      </c>
      <c r="K36" s="37" t="s">
        <v>172</v>
      </c>
      <c r="L36" s="57" t="s">
        <v>180</v>
      </c>
      <c r="M36" s="30"/>
      <c r="N36" s="55"/>
    </row>
    <row r="37" spans="1:14" ht="12">
      <c r="A37" s="25">
        <v>32</v>
      </c>
      <c r="B37" s="60" t="s">
        <v>184</v>
      </c>
      <c r="C37" s="61" t="s">
        <v>156</v>
      </c>
      <c r="D37" s="43" t="s">
        <v>7</v>
      </c>
      <c r="E37" s="62">
        <v>210201</v>
      </c>
      <c r="F37" s="63" t="s">
        <v>76</v>
      </c>
      <c r="G37" s="64">
        <v>3</v>
      </c>
      <c r="H37" s="30">
        <v>24</v>
      </c>
      <c r="I37" s="31"/>
      <c r="J37" s="27">
        <f t="shared" si="1"/>
        <v>24</v>
      </c>
      <c r="K37" s="26" t="s">
        <v>150</v>
      </c>
      <c r="L37" s="65" t="s">
        <v>122</v>
      </c>
      <c r="M37" s="26"/>
      <c r="N37" s="34"/>
    </row>
    <row r="38" spans="1:14" ht="24">
      <c r="A38" s="25">
        <v>33</v>
      </c>
      <c r="B38" s="60" t="s">
        <v>184</v>
      </c>
      <c r="C38" s="61" t="s">
        <v>156</v>
      </c>
      <c r="D38" s="27" t="s">
        <v>28</v>
      </c>
      <c r="E38" s="53">
        <v>203100</v>
      </c>
      <c r="F38" s="46" t="s">
        <v>108</v>
      </c>
      <c r="G38" s="30">
        <v>3</v>
      </c>
      <c r="H38" s="58">
        <v>38</v>
      </c>
      <c r="I38" s="31">
        <v>6</v>
      </c>
      <c r="J38" s="27">
        <f t="shared" si="1"/>
        <v>44</v>
      </c>
      <c r="K38" s="37" t="s">
        <v>174</v>
      </c>
      <c r="L38" s="46" t="s">
        <v>138</v>
      </c>
      <c r="M38" s="35"/>
      <c r="N38" s="34"/>
    </row>
    <row r="39" spans="1:14" ht="12">
      <c r="A39" s="25">
        <v>34</v>
      </c>
      <c r="B39" s="60" t="s">
        <v>184</v>
      </c>
      <c r="C39" s="61" t="s">
        <v>156</v>
      </c>
      <c r="D39" s="38" t="s">
        <v>5</v>
      </c>
      <c r="E39" s="39">
        <v>208425</v>
      </c>
      <c r="F39" s="40" t="s">
        <v>82</v>
      </c>
      <c r="G39" s="41">
        <v>2</v>
      </c>
      <c r="H39" s="30">
        <v>20</v>
      </c>
      <c r="I39" s="66"/>
      <c r="J39" s="27">
        <f t="shared" si="1"/>
        <v>20</v>
      </c>
      <c r="K39" s="64" t="s">
        <v>173</v>
      </c>
      <c r="L39" s="40" t="s">
        <v>199</v>
      </c>
      <c r="M39" s="26"/>
      <c r="N39" s="34"/>
    </row>
    <row r="40" spans="1:14" ht="12">
      <c r="A40" s="25">
        <v>35</v>
      </c>
      <c r="B40" s="60" t="s">
        <v>184</v>
      </c>
      <c r="C40" s="61" t="s">
        <v>156</v>
      </c>
      <c r="D40" s="27" t="s">
        <v>6</v>
      </c>
      <c r="E40" s="53">
        <v>203306</v>
      </c>
      <c r="F40" s="46" t="s">
        <v>84</v>
      </c>
      <c r="G40" s="30">
        <v>2</v>
      </c>
      <c r="H40" s="30">
        <v>48</v>
      </c>
      <c r="I40" s="47"/>
      <c r="J40" s="27">
        <f t="shared" si="1"/>
        <v>48</v>
      </c>
      <c r="K40" s="48" t="s">
        <v>160</v>
      </c>
      <c r="L40" s="67" t="s">
        <v>127</v>
      </c>
      <c r="M40" s="68"/>
      <c r="N40" s="34"/>
    </row>
    <row r="41" spans="1:14" ht="12">
      <c r="A41" s="25">
        <v>36</v>
      </c>
      <c r="B41" s="60" t="s">
        <v>184</v>
      </c>
      <c r="C41" s="61" t="s">
        <v>143</v>
      </c>
      <c r="D41" s="28" t="s">
        <v>33</v>
      </c>
      <c r="E41" s="28">
        <v>208336</v>
      </c>
      <c r="F41" s="29" t="s">
        <v>67</v>
      </c>
      <c r="G41" s="28">
        <v>3</v>
      </c>
      <c r="H41" s="38">
        <v>16</v>
      </c>
      <c r="I41" s="47"/>
      <c r="J41" s="27">
        <f t="shared" si="1"/>
        <v>16</v>
      </c>
      <c r="K41" s="48" t="s">
        <v>175</v>
      </c>
      <c r="L41" s="29" t="s">
        <v>118</v>
      </c>
      <c r="M41" s="41"/>
      <c r="N41" s="34"/>
    </row>
    <row r="42" spans="1:15" ht="12">
      <c r="A42" s="25">
        <v>37</v>
      </c>
      <c r="B42" s="60" t="s">
        <v>184</v>
      </c>
      <c r="C42" s="61" t="s">
        <v>143</v>
      </c>
      <c r="D42" s="49" t="s">
        <v>26</v>
      </c>
      <c r="E42" s="35">
        <v>204709</v>
      </c>
      <c r="F42" s="50" t="s">
        <v>107</v>
      </c>
      <c r="G42" s="35">
        <v>2</v>
      </c>
      <c r="H42" s="30">
        <v>24</v>
      </c>
      <c r="I42" s="31">
        <v>1</v>
      </c>
      <c r="J42" s="27">
        <f t="shared" si="1"/>
        <v>25</v>
      </c>
      <c r="K42" s="69" t="s">
        <v>151</v>
      </c>
      <c r="L42" s="33" t="s">
        <v>137</v>
      </c>
      <c r="M42" s="30"/>
      <c r="N42" s="34"/>
      <c r="O42" s="34"/>
    </row>
    <row r="43" spans="1:14" ht="12">
      <c r="A43" s="25">
        <v>38</v>
      </c>
      <c r="B43" s="60" t="s">
        <v>184</v>
      </c>
      <c r="C43" s="26" t="s">
        <v>144</v>
      </c>
      <c r="D43" s="27" t="s">
        <v>94</v>
      </c>
      <c r="E43" s="30">
        <v>203504</v>
      </c>
      <c r="F43" s="46" t="s">
        <v>97</v>
      </c>
      <c r="G43" s="30">
        <v>2</v>
      </c>
      <c r="H43" s="38">
        <v>53</v>
      </c>
      <c r="I43" s="47"/>
      <c r="J43" s="27">
        <f t="shared" si="1"/>
        <v>53</v>
      </c>
      <c r="K43" s="48" t="s">
        <v>171</v>
      </c>
      <c r="L43" s="46" t="s">
        <v>43</v>
      </c>
      <c r="M43" s="26"/>
      <c r="N43" s="34"/>
    </row>
    <row r="44" spans="1:14" ht="24">
      <c r="A44" s="25">
        <v>39</v>
      </c>
      <c r="B44" s="60" t="s">
        <v>184</v>
      </c>
      <c r="C44" s="26" t="s">
        <v>144</v>
      </c>
      <c r="D44" s="27" t="s">
        <v>102</v>
      </c>
      <c r="E44" s="30">
        <v>203504</v>
      </c>
      <c r="F44" s="46" t="s">
        <v>97</v>
      </c>
      <c r="G44" s="30">
        <v>2</v>
      </c>
      <c r="H44" s="41">
        <v>48</v>
      </c>
      <c r="I44" s="31">
        <v>4</v>
      </c>
      <c r="J44" s="27">
        <f t="shared" si="1"/>
        <v>52</v>
      </c>
      <c r="K44" s="37" t="s">
        <v>167</v>
      </c>
      <c r="L44" s="46" t="s">
        <v>43</v>
      </c>
      <c r="M44" s="26"/>
      <c r="N44" s="34"/>
    </row>
    <row r="45" spans="1:15" ht="24">
      <c r="A45" s="25">
        <v>40</v>
      </c>
      <c r="B45" s="60" t="s">
        <v>184</v>
      </c>
      <c r="C45" s="26" t="s">
        <v>144</v>
      </c>
      <c r="D45" s="35" t="s">
        <v>15</v>
      </c>
      <c r="E45" s="35">
        <v>204421</v>
      </c>
      <c r="F45" s="50" t="s">
        <v>91</v>
      </c>
      <c r="G45" s="35">
        <v>2</v>
      </c>
      <c r="H45" s="36">
        <v>33</v>
      </c>
      <c r="I45" s="31">
        <v>1</v>
      </c>
      <c r="J45" s="27">
        <f>SUM(H45:I45)</f>
        <v>34</v>
      </c>
      <c r="K45" s="37" t="s">
        <v>149</v>
      </c>
      <c r="L45" s="33" t="s">
        <v>131</v>
      </c>
      <c r="M45" s="41"/>
      <c r="N45" s="34"/>
      <c r="O45" s="34"/>
    </row>
    <row r="46" spans="1:14" ht="24">
      <c r="A46" s="25">
        <v>41</v>
      </c>
      <c r="B46" s="51" t="s">
        <v>185</v>
      </c>
      <c r="C46" s="61" t="s">
        <v>156</v>
      </c>
      <c r="D46" s="27" t="s">
        <v>6</v>
      </c>
      <c r="E46" s="53">
        <v>203524</v>
      </c>
      <c r="F46" s="46" t="s">
        <v>86</v>
      </c>
      <c r="G46" s="30">
        <v>2</v>
      </c>
      <c r="H46" s="30">
        <v>48</v>
      </c>
      <c r="I46" s="31">
        <v>3</v>
      </c>
      <c r="J46" s="27">
        <f t="shared" si="1"/>
        <v>51</v>
      </c>
      <c r="K46" s="37" t="s">
        <v>172</v>
      </c>
      <c r="L46" s="33" t="s">
        <v>41</v>
      </c>
      <c r="M46" s="26"/>
      <c r="N46" s="34"/>
    </row>
    <row r="47" spans="1:15" ht="12">
      <c r="A47" s="25">
        <v>42</v>
      </c>
      <c r="B47" s="51" t="s">
        <v>185</v>
      </c>
      <c r="C47" s="61" t="s">
        <v>156</v>
      </c>
      <c r="D47" s="27" t="s">
        <v>94</v>
      </c>
      <c r="E47" s="30">
        <v>203313</v>
      </c>
      <c r="F47" s="46" t="s">
        <v>96</v>
      </c>
      <c r="G47" s="30">
        <v>2</v>
      </c>
      <c r="H47" s="38">
        <v>53</v>
      </c>
      <c r="I47" s="47"/>
      <c r="J47" s="27">
        <f t="shared" si="1"/>
        <v>53</v>
      </c>
      <c r="K47" s="48" t="s">
        <v>171</v>
      </c>
      <c r="L47" s="46" t="s">
        <v>134</v>
      </c>
      <c r="M47" s="26"/>
      <c r="N47" s="34"/>
      <c r="O47" s="34"/>
    </row>
    <row r="48" spans="1:14" ht="24">
      <c r="A48" s="25">
        <v>43</v>
      </c>
      <c r="B48" s="51" t="s">
        <v>185</v>
      </c>
      <c r="C48" s="61" t="s">
        <v>156</v>
      </c>
      <c r="D48" s="27" t="s">
        <v>102</v>
      </c>
      <c r="E48" s="30">
        <v>203313</v>
      </c>
      <c r="F48" s="46" t="s">
        <v>96</v>
      </c>
      <c r="G48" s="30">
        <v>2</v>
      </c>
      <c r="H48" s="41">
        <v>48</v>
      </c>
      <c r="I48" s="31">
        <v>4</v>
      </c>
      <c r="J48" s="27">
        <f t="shared" si="1"/>
        <v>52</v>
      </c>
      <c r="K48" s="37" t="s">
        <v>167</v>
      </c>
      <c r="L48" s="46" t="s">
        <v>134</v>
      </c>
      <c r="M48" s="26"/>
      <c r="N48" s="34"/>
    </row>
    <row r="49" spans="1:14" ht="12">
      <c r="A49" s="25">
        <v>44</v>
      </c>
      <c r="B49" s="26" t="s">
        <v>185</v>
      </c>
      <c r="C49" s="61" t="s">
        <v>156</v>
      </c>
      <c r="D49" s="27" t="s">
        <v>28</v>
      </c>
      <c r="E49" s="30">
        <v>211102</v>
      </c>
      <c r="F49" s="46" t="s">
        <v>65</v>
      </c>
      <c r="G49" s="30">
        <v>2</v>
      </c>
      <c r="H49" s="58">
        <v>38</v>
      </c>
      <c r="I49" s="70"/>
      <c r="J49" s="27">
        <f>SUM(H49:I49)</f>
        <v>38</v>
      </c>
      <c r="K49" s="71" t="s">
        <v>153</v>
      </c>
      <c r="L49" s="46" t="s">
        <v>116</v>
      </c>
      <c r="M49" s="41"/>
      <c r="N49" s="34"/>
    </row>
    <row r="50" spans="1:14" ht="12">
      <c r="A50" s="25">
        <v>45</v>
      </c>
      <c r="B50" s="51" t="s">
        <v>185</v>
      </c>
      <c r="C50" s="26" t="s">
        <v>144</v>
      </c>
      <c r="D50" s="35" t="s">
        <v>15</v>
      </c>
      <c r="E50" s="28">
        <v>213604</v>
      </c>
      <c r="F50" s="29" t="s">
        <v>58</v>
      </c>
      <c r="G50" s="28">
        <v>3</v>
      </c>
      <c r="H50" s="36">
        <v>33</v>
      </c>
      <c r="I50" s="31"/>
      <c r="J50" s="27">
        <f t="shared" si="1"/>
        <v>33</v>
      </c>
      <c r="K50" s="69" t="s">
        <v>177</v>
      </c>
      <c r="L50" s="72" t="s">
        <v>52</v>
      </c>
      <c r="M50" s="41"/>
      <c r="N50" s="34"/>
    </row>
    <row r="51" spans="1:14" ht="12">
      <c r="A51" s="25">
        <v>46</v>
      </c>
      <c r="B51" s="51" t="s">
        <v>185</v>
      </c>
      <c r="C51" s="26" t="s">
        <v>144</v>
      </c>
      <c r="D51" s="28" t="s">
        <v>33</v>
      </c>
      <c r="E51" s="28">
        <v>213604</v>
      </c>
      <c r="F51" s="29" t="s">
        <v>58</v>
      </c>
      <c r="G51" s="28">
        <v>3</v>
      </c>
      <c r="H51" s="38">
        <v>16</v>
      </c>
      <c r="I51" s="73">
        <v>5</v>
      </c>
      <c r="J51" s="27">
        <f t="shared" si="1"/>
        <v>21</v>
      </c>
      <c r="K51" s="37" t="s">
        <v>159</v>
      </c>
      <c r="L51" s="29" t="s">
        <v>52</v>
      </c>
      <c r="M51" s="41"/>
      <c r="N51" s="34"/>
    </row>
    <row r="52" spans="1:15" ht="12">
      <c r="A52" s="25">
        <v>47</v>
      </c>
      <c r="B52" s="51" t="s">
        <v>185</v>
      </c>
      <c r="C52" s="26" t="s">
        <v>144</v>
      </c>
      <c r="D52" s="27" t="s">
        <v>36</v>
      </c>
      <c r="E52" s="30">
        <v>213604</v>
      </c>
      <c r="F52" s="46" t="s">
        <v>58</v>
      </c>
      <c r="G52" s="30">
        <v>3</v>
      </c>
      <c r="H52" s="30">
        <v>21</v>
      </c>
      <c r="I52" s="47"/>
      <c r="J52" s="27">
        <f t="shared" si="1"/>
        <v>21</v>
      </c>
      <c r="K52" s="37" t="s">
        <v>176</v>
      </c>
      <c r="L52" s="46" t="s">
        <v>52</v>
      </c>
      <c r="M52" s="41"/>
      <c r="N52" s="34"/>
      <c r="O52" s="34"/>
    </row>
    <row r="53" spans="1:13" ht="36">
      <c r="A53" s="25">
        <v>48</v>
      </c>
      <c r="B53" s="26" t="s">
        <v>186</v>
      </c>
      <c r="C53" s="26" t="s">
        <v>156</v>
      </c>
      <c r="D53" s="27" t="s">
        <v>28</v>
      </c>
      <c r="E53" s="30">
        <v>203103</v>
      </c>
      <c r="F53" s="46" t="s">
        <v>109</v>
      </c>
      <c r="G53" s="30">
        <v>3</v>
      </c>
      <c r="H53" s="58">
        <v>38</v>
      </c>
      <c r="I53" s="31">
        <v>45</v>
      </c>
      <c r="J53" s="27">
        <f>SUM(H53:I53)</f>
        <v>83</v>
      </c>
      <c r="K53" s="37" t="s">
        <v>192</v>
      </c>
      <c r="L53" s="46" t="s">
        <v>139</v>
      </c>
      <c r="M53" s="26"/>
    </row>
    <row r="54" spans="1:14" ht="24">
      <c r="A54" s="25">
        <v>49</v>
      </c>
      <c r="B54" s="26" t="s">
        <v>186</v>
      </c>
      <c r="C54" s="61" t="s">
        <v>156</v>
      </c>
      <c r="D54" s="27" t="s">
        <v>6</v>
      </c>
      <c r="E54" s="53">
        <v>203202</v>
      </c>
      <c r="F54" s="46" t="s">
        <v>83</v>
      </c>
      <c r="G54" s="30">
        <v>2</v>
      </c>
      <c r="H54" s="30">
        <v>48</v>
      </c>
      <c r="I54" s="73">
        <v>3</v>
      </c>
      <c r="J54" s="27">
        <f t="shared" si="1"/>
        <v>51</v>
      </c>
      <c r="K54" s="69" t="s">
        <v>172</v>
      </c>
      <c r="L54" s="33" t="s">
        <v>47</v>
      </c>
      <c r="M54" s="26"/>
      <c r="N54" s="34"/>
    </row>
    <row r="55" spans="1:14" ht="12">
      <c r="A55" s="25">
        <v>50</v>
      </c>
      <c r="B55" s="26" t="s">
        <v>186</v>
      </c>
      <c r="C55" s="61" t="s">
        <v>156</v>
      </c>
      <c r="D55" s="35" t="s">
        <v>15</v>
      </c>
      <c r="E55" s="35">
        <v>204422</v>
      </c>
      <c r="F55" s="50" t="s">
        <v>92</v>
      </c>
      <c r="G55" s="35">
        <v>2</v>
      </c>
      <c r="H55" s="36">
        <v>33</v>
      </c>
      <c r="I55" s="31">
        <v>1</v>
      </c>
      <c r="J55" s="27">
        <f t="shared" si="1"/>
        <v>34</v>
      </c>
      <c r="K55" s="48" t="s">
        <v>178</v>
      </c>
      <c r="L55" s="33" t="s">
        <v>132</v>
      </c>
      <c r="M55" s="26"/>
      <c r="N55" s="34"/>
    </row>
    <row r="56" spans="1:13" ht="12">
      <c r="A56" s="25">
        <v>51</v>
      </c>
      <c r="B56" s="26" t="s">
        <v>186</v>
      </c>
      <c r="C56" s="61" t="s">
        <v>143</v>
      </c>
      <c r="D56" s="49" t="s">
        <v>26</v>
      </c>
      <c r="E56" s="35">
        <v>204301</v>
      </c>
      <c r="F56" s="50" t="s">
        <v>106</v>
      </c>
      <c r="G56" s="35">
        <v>3</v>
      </c>
      <c r="H56" s="30">
        <v>24</v>
      </c>
      <c r="I56" s="47">
        <v>2</v>
      </c>
      <c r="J56" s="27">
        <f>SUM(H56:I56)</f>
        <v>26</v>
      </c>
      <c r="K56" s="48" t="s">
        <v>197</v>
      </c>
      <c r="L56" s="33" t="s">
        <v>35</v>
      </c>
      <c r="M56" s="26"/>
    </row>
    <row r="57" spans="1:15" ht="12">
      <c r="A57" s="25">
        <v>52</v>
      </c>
      <c r="B57" s="26" t="s">
        <v>186</v>
      </c>
      <c r="C57" s="61" t="s">
        <v>143</v>
      </c>
      <c r="D57" s="27" t="s">
        <v>94</v>
      </c>
      <c r="E57" s="30">
        <v>203523</v>
      </c>
      <c r="F57" s="46" t="s">
        <v>99</v>
      </c>
      <c r="G57" s="30">
        <v>2</v>
      </c>
      <c r="H57" s="38">
        <v>53</v>
      </c>
      <c r="I57" s="31"/>
      <c r="J57" s="27">
        <f t="shared" si="1"/>
        <v>53</v>
      </c>
      <c r="K57" s="38" t="s">
        <v>171</v>
      </c>
      <c r="L57" s="46" t="s">
        <v>38</v>
      </c>
      <c r="M57" s="41"/>
      <c r="N57" s="34"/>
      <c r="O57" s="34"/>
    </row>
    <row r="58" spans="1:14" ht="24">
      <c r="A58" s="25">
        <v>53</v>
      </c>
      <c r="B58" s="26" t="s">
        <v>186</v>
      </c>
      <c r="C58" s="61" t="s">
        <v>143</v>
      </c>
      <c r="D58" s="27" t="s">
        <v>102</v>
      </c>
      <c r="E58" s="30">
        <v>203523</v>
      </c>
      <c r="F58" s="46" t="s">
        <v>99</v>
      </c>
      <c r="G58" s="30">
        <v>2</v>
      </c>
      <c r="H58" s="41">
        <v>48</v>
      </c>
      <c r="I58" s="31">
        <v>10</v>
      </c>
      <c r="J58" s="27">
        <f t="shared" si="1"/>
        <v>58</v>
      </c>
      <c r="K58" s="37" t="s">
        <v>179</v>
      </c>
      <c r="L58" s="46" t="s">
        <v>38</v>
      </c>
      <c r="M58" s="26"/>
      <c r="N58" s="34"/>
    </row>
    <row r="59" spans="1:14" ht="24">
      <c r="A59" s="25">
        <v>54</v>
      </c>
      <c r="B59" s="51" t="s">
        <v>187</v>
      </c>
      <c r="C59" s="61" t="s">
        <v>156</v>
      </c>
      <c r="D59" s="27" t="s">
        <v>6</v>
      </c>
      <c r="E59" s="53">
        <v>203420</v>
      </c>
      <c r="F59" s="46" t="s">
        <v>89</v>
      </c>
      <c r="G59" s="30">
        <v>2</v>
      </c>
      <c r="H59" s="30">
        <v>48</v>
      </c>
      <c r="I59" s="31">
        <v>11</v>
      </c>
      <c r="J59" s="27">
        <f t="shared" si="1"/>
        <v>59</v>
      </c>
      <c r="K59" s="37" t="s">
        <v>145</v>
      </c>
      <c r="L59" s="33" t="s">
        <v>129</v>
      </c>
      <c r="M59" s="26"/>
      <c r="N59" s="34"/>
    </row>
    <row r="60" spans="1:14" ht="24">
      <c r="A60" s="25">
        <v>55</v>
      </c>
      <c r="B60" s="51" t="s">
        <v>187</v>
      </c>
      <c r="C60" s="61" t="s">
        <v>156</v>
      </c>
      <c r="D60" s="35" t="s">
        <v>15</v>
      </c>
      <c r="E60" s="35">
        <v>204418</v>
      </c>
      <c r="F60" s="50" t="s">
        <v>59</v>
      </c>
      <c r="G60" s="35">
        <v>2</v>
      </c>
      <c r="H60" s="36">
        <v>33</v>
      </c>
      <c r="I60" s="31">
        <v>1</v>
      </c>
      <c r="J60" s="27">
        <f>SUM(H60:I60)</f>
        <v>34</v>
      </c>
      <c r="K60" s="37" t="s">
        <v>149</v>
      </c>
      <c r="L60" s="50" t="s">
        <v>114</v>
      </c>
      <c r="M60" s="41"/>
      <c r="N60" s="34"/>
    </row>
    <row r="61" spans="1:14" ht="24">
      <c r="A61" s="25">
        <v>56</v>
      </c>
      <c r="B61" s="26" t="s">
        <v>188</v>
      </c>
      <c r="C61" s="61" t="s">
        <v>156</v>
      </c>
      <c r="D61" s="27" t="s">
        <v>6</v>
      </c>
      <c r="E61" s="53">
        <v>203362</v>
      </c>
      <c r="F61" s="46" t="s">
        <v>85</v>
      </c>
      <c r="G61" s="30">
        <v>1</v>
      </c>
      <c r="H61" s="30">
        <v>48</v>
      </c>
      <c r="I61" s="31">
        <v>1</v>
      </c>
      <c r="J61" s="27">
        <f t="shared" si="1"/>
        <v>49</v>
      </c>
      <c r="K61" s="37" t="s">
        <v>145</v>
      </c>
      <c r="L61" s="33" t="s">
        <v>44</v>
      </c>
      <c r="M61" s="26"/>
      <c r="N61" s="74"/>
    </row>
    <row r="62" spans="1:14" ht="24">
      <c r="A62" s="25">
        <v>57</v>
      </c>
      <c r="B62" s="26" t="s">
        <v>188</v>
      </c>
      <c r="C62" s="61" t="s">
        <v>156</v>
      </c>
      <c r="D62" s="27" t="s">
        <v>28</v>
      </c>
      <c r="E62" s="30">
        <v>203212</v>
      </c>
      <c r="F62" s="46" t="s">
        <v>110</v>
      </c>
      <c r="G62" s="30">
        <v>2</v>
      </c>
      <c r="H62" s="58">
        <v>38</v>
      </c>
      <c r="I62" s="31">
        <v>3</v>
      </c>
      <c r="J62" s="27">
        <f>SUM(H62:I62)</f>
        <v>41</v>
      </c>
      <c r="K62" s="37" t="s">
        <v>193</v>
      </c>
      <c r="L62" s="46" t="s">
        <v>50</v>
      </c>
      <c r="M62" s="26"/>
      <c r="N62" s="34"/>
    </row>
    <row r="63" spans="1:15" ht="12">
      <c r="A63" s="75" t="s">
        <v>17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34"/>
      <c r="O63" s="34"/>
    </row>
    <row r="64" spans="1:14" ht="12">
      <c r="A64" s="25">
        <v>57</v>
      </c>
      <c r="B64" s="60"/>
      <c r="C64" s="78"/>
      <c r="D64" s="35" t="s">
        <v>15</v>
      </c>
      <c r="E64" s="35">
        <v>204914</v>
      </c>
      <c r="F64" s="50" t="s">
        <v>57</v>
      </c>
      <c r="G64" s="35">
        <v>1</v>
      </c>
      <c r="H64" s="64"/>
      <c r="I64" s="31"/>
      <c r="J64" s="27">
        <f>SUM(H64:I64)</f>
        <v>0</v>
      </c>
      <c r="K64" s="79"/>
      <c r="L64" s="50" t="s">
        <v>48</v>
      </c>
      <c r="M64" s="41"/>
      <c r="N64" s="34"/>
    </row>
    <row r="65" spans="1:15" ht="12">
      <c r="A65" s="25">
        <v>58</v>
      </c>
      <c r="B65" s="60"/>
      <c r="C65" s="48"/>
      <c r="D65" s="49" t="s">
        <v>26</v>
      </c>
      <c r="E65" s="35">
        <v>204913</v>
      </c>
      <c r="F65" s="50" t="s">
        <v>63</v>
      </c>
      <c r="G65" s="35">
        <v>1</v>
      </c>
      <c r="H65" s="64"/>
      <c r="I65" s="31"/>
      <c r="J65" s="27">
        <f>SUM(H65:I65)</f>
        <v>0</v>
      </c>
      <c r="K65" s="49"/>
      <c r="L65" s="50" t="s">
        <v>40</v>
      </c>
      <c r="M65" s="41"/>
      <c r="N65" s="34"/>
      <c r="O65" s="34"/>
    </row>
    <row r="66" spans="1:13" ht="12">
      <c r="A66" s="25">
        <v>59</v>
      </c>
      <c r="B66" s="26"/>
      <c r="C66" s="26"/>
      <c r="D66" s="27" t="s">
        <v>28</v>
      </c>
      <c r="E66" s="30">
        <v>203915</v>
      </c>
      <c r="F66" s="46" t="s">
        <v>64</v>
      </c>
      <c r="G66" s="30">
        <v>2</v>
      </c>
      <c r="H66" s="58">
        <v>38</v>
      </c>
      <c r="I66" s="31">
        <v>28</v>
      </c>
      <c r="J66" s="27">
        <f>SUM(H66:I66)</f>
        <v>66</v>
      </c>
      <c r="K66" s="30"/>
      <c r="L66" s="46" t="s">
        <v>115</v>
      </c>
      <c r="M66" s="41"/>
    </row>
    <row r="67" spans="1:13" ht="12">
      <c r="A67" s="75" t="s">
        <v>13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</row>
    <row r="68" spans="1:14" ht="12">
      <c r="A68" s="25">
        <v>60</v>
      </c>
      <c r="B68" s="26"/>
      <c r="C68" s="48"/>
      <c r="D68" s="27" t="s">
        <v>6</v>
      </c>
      <c r="E68" s="53">
        <v>203261</v>
      </c>
      <c r="F68" s="46" t="s">
        <v>88</v>
      </c>
      <c r="G68" s="30">
        <v>3</v>
      </c>
      <c r="H68" s="64">
        <v>48</v>
      </c>
      <c r="I68" s="31"/>
      <c r="J68" s="27">
        <f>SUM(H68:I68)</f>
        <v>48</v>
      </c>
      <c r="K68" s="48"/>
      <c r="L68" s="33" t="s">
        <v>45</v>
      </c>
      <c r="M68" s="48"/>
      <c r="N68" s="34"/>
    </row>
    <row r="69" spans="1:13" ht="12">
      <c r="A69" s="25">
        <v>61</v>
      </c>
      <c r="B69" s="51"/>
      <c r="C69" s="26"/>
      <c r="D69" s="35" t="s">
        <v>15</v>
      </c>
      <c r="E69" s="35">
        <v>204537</v>
      </c>
      <c r="F69" s="50" t="s">
        <v>60</v>
      </c>
      <c r="G69" s="35">
        <v>2</v>
      </c>
      <c r="H69" s="38">
        <v>33</v>
      </c>
      <c r="I69" s="47"/>
      <c r="J69" s="27">
        <f aca="true" t="shared" si="2" ref="J69:J80">SUM(H69:I69)</f>
        <v>33</v>
      </c>
      <c r="K69" s="37"/>
      <c r="L69" s="50" t="s">
        <v>48</v>
      </c>
      <c r="M69" s="41"/>
    </row>
    <row r="70" spans="1:15" ht="12">
      <c r="A70" s="25">
        <v>62</v>
      </c>
      <c r="B70" s="26"/>
      <c r="C70" s="26"/>
      <c r="D70" s="27" t="s">
        <v>94</v>
      </c>
      <c r="E70" s="30">
        <v>203361</v>
      </c>
      <c r="F70" s="46" t="s">
        <v>101</v>
      </c>
      <c r="G70" s="30">
        <v>3</v>
      </c>
      <c r="H70" s="30">
        <v>53</v>
      </c>
      <c r="I70" s="47"/>
      <c r="J70" s="27">
        <f t="shared" si="2"/>
        <v>53</v>
      </c>
      <c r="K70" s="37"/>
      <c r="L70" s="46" t="s">
        <v>127</v>
      </c>
      <c r="M70" s="26"/>
      <c r="N70" s="34"/>
      <c r="O70" s="34"/>
    </row>
    <row r="71" spans="1:15" ht="12">
      <c r="A71" s="25">
        <v>63</v>
      </c>
      <c r="B71" s="26"/>
      <c r="C71" s="80"/>
      <c r="D71" s="27" t="s">
        <v>102</v>
      </c>
      <c r="E71" s="30">
        <v>203361</v>
      </c>
      <c r="F71" s="46" t="s">
        <v>101</v>
      </c>
      <c r="G71" s="30">
        <v>3</v>
      </c>
      <c r="H71" s="38">
        <v>49</v>
      </c>
      <c r="I71" s="47"/>
      <c r="J71" s="27">
        <f t="shared" si="2"/>
        <v>49</v>
      </c>
      <c r="K71" s="37"/>
      <c r="L71" s="46" t="s">
        <v>127</v>
      </c>
      <c r="M71" s="26"/>
      <c r="N71" s="34"/>
      <c r="O71" s="34"/>
    </row>
    <row r="72" spans="1:14" ht="12">
      <c r="A72" s="25">
        <v>64</v>
      </c>
      <c r="B72" s="26"/>
      <c r="C72" s="48"/>
      <c r="D72" s="49" t="s">
        <v>26</v>
      </c>
      <c r="E72" s="35">
        <v>204536</v>
      </c>
      <c r="F72" s="50" t="s">
        <v>61</v>
      </c>
      <c r="G72" s="35">
        <v>2</v>
      </c>
      <c r="H72" s="38">
        <v>24</v>
      </c>
      <c r="I72" s="64">
        <v>14</v>
      </c>
      <c r="J72" s="27">
        <f t="shared" si="2"/>
        <v>38</v>
      </c>
      <c r="K72" s="69"/>
      <c r="L72" s="50" t="s">
        <v>40</v>
      </c>
      <c r="M72" s="41"/>
      <c r="N72" s="34"/>
    </row>
    <row r="73" spans="1:15" ht="12">
      <c r="A73" s="25">
        <v>65</v>
      </c>
      <c r="B73" s="51"/>
      <c r="C73" s="61"/>
      <c r="D73" s="49" t="s">
        <v>26</v>
      </c>
      <c r="E73" s="35">
        <v>204425</v>
      </c>
      <c r="F73" s="50" t="s">
        <v>62</v>
      </c>
      <c r="G73" s="35">
        <v>2</v>
      </c>
      <c r="H73" s="38">
        <v>24</v>
      </c>
      <c r="I73" s="64">
        <v>10</v>
      </c>
      <c r="J73" s="27">
        <f t="shared" si="2"/>
        <v>34</v>
      </c>
      <c r="K73" s="49"/>
      <c r="L73" s="50" t="s">
        <v>114</v>
      </c>
      <c r="M73" s="41"/>
      <c r="N73" s="34"/>
      <c r="O73" s="34"/>
    </row>
    <row r="74" spans="1:13" ht="12">
      <c r="A74" s="25">
        <v>66</v>
      </c>
      <c r="B74" s="60"/>
      <c r="C74" s="26"/>
      <c r="D74" s="28" t="s">
        <v>33</v>
      </c>
      <c r="E74" s="28">
        <v>202502</v>
      </c>
      <c r="F74" s="29" t="s">
        <v>1</v>
      </c>
      <c r="G74" s="28">
        <v>1</v>
      </c>
      <c r="H74" s="38">
        <v>16</v>
      </c>
      <c r="I74" s="38"/>
      <c r="J74" s="27">
        <f t="shared" si="2"/>
        <v>16</v>
      </c>
      <c r="K74" s="49"/>
      <c r="L74" s="81" t="s">
        <v>22</v>
      </c>
      <c r="M74" s="28"/>
    </row>
    <row r="75" spans="1:13" ht="12">
      <c r="A75" s="25">
        <v>67</v>
      </c>
      <c r="B75" s="60"/>
      <c r="C75" s="48"/>
      <c r="D75" s="28" t="s">
        <v>33</v>
      </c>
      <c r="E75" s="28">
        <v>200201</v>
      </c>
      <c r="F75" s="50" t="s">
        <v>68</v>
      </c>
      <c r="G75" s="28">
        <v>3</v>
      </c>
      <c r="H75" s="38">
        <v>16</v>
      </c>
      <c r="I75" s="36">
        <v>2</v>
      </c>
      <c r="J75" s="27">
        <f t="shared" si="2"/>
        <v>18</v>
      </c>
      <c r="K75" s="38"/>
      <c r="L75" s="29" t="s">
        <v>119</v>
      </c>
      <c r="M75" s="28"/>
    </row>
    <row r="76" spans="1:14" ht="12">
      <c r="A76" s="25">
        <v>68</v>
      </c>
      <c r="B76" s="26"/>
      <c r="C76" s="26"/>
      <c r="D76" s="28" t="s">
        <v>33</v>
      </c>
      <c r="E76" s="28">
        <v>200202</v>
      </c>
      <c r="F76" s="50" t="s">
        <v>69</v>
      </c>
      <c r="G76" s="28">
        <v>3</v>
      </c>
      <c r="H76" s="38">
        <v>16</v>
      </c>
      <c r="I76" s="58">
        <v>2</v>
      </c>
      <c r="J76" s="27">
        <f t="shared" si="2"/>
        <v>18</v>
      </c>
      <c r="K76" s="78"/>
      <c r="L76" s="29" t="s">
        <v>119</v>
      </c>
      <c r="M76" s="28"/>
      <c r="N76" s="34"/>
    </row>
    <row r="77" spans="1:13" ht="12">
      <c r="A77" s="25">
        <v>69</v>
      </c>
      <c r="B77" s="60"/>
      <c r="C77" s="48"/>
      <c r="D77" s="27" t="s">
        <v>36</v>
      </c>
      <c r="E77" s="30">
        <v>202502</v>
      </c>
      <c r="F77" s="46" t="s">
        <v>1</v>
      </c>
      <c r="G77" s="30">
        <v>1</v>
      </c>
      <c r="H77" s="38">
        <v>21</v>
      </c>
      <c r="I77" s="38"/>
      <c r="J77" s="27">
        <f t="shared" si="2"/>
        <v>21</v>
      </c>
      <c r="K77" s="37"/>
      <c r="L77" s="82" t="s">
        <v>22</v>
      </c>
      <c r="M77" s="28"/>
    </row>
    <row r="78" spans="1:14" ht="12">
      <c r="A78" s="25">
        <v>70</v>
      </c>
      <c r="B78" s="26"/>
      <c r="C78" s="26"/>
      <c r="D78" s="27" t="s">
        <v>36</v>
      </c>
      <c r="E78" s="28">
        <v>200201</v>
      </c>
      <c r="F78" s="50" t="s">
        <v>68</v>
      </c>
      <c r="G78" s="28">
        <v>3</v>
      </c>
      <c r="H78" s="38">
        <v>21</v>
      </c>
      <c r="I78" s="64"/>
      <c r="J78" s="27">
        <f t="shared" si="2"/>
        <v>21</v>
      </c>
      <c r="K78" s="48"/>
      <c r="L78" s="29" t="s">
        <v>119</v>
      </c>
      <c r="M78" s="28"/>
      <c r="N78" s="34"/>
    </row>
    <row r="79" spans="1:14" ht="12">
      <c r="A79" s="25">
        <v>71</v>
      </c>
      <c r="B79" s="26"/>
      <c r="C79" s="26"/>
      <c r="D79" s="27" t="s">
        <v>36</v>
      </c>
      <c r="E79" s="28">
        <v>200202</v>
      </c>
      <c r="F79" s="50" t="s">
        <v>69</v>
      </c>
      <c r="G79" s="28">
        <v>3</v>
      </c>
      <c r="H79" s="38">
        <v>21</v>
      </c>
      <c r="I79" s="49"/>
      <c r="J79" s="27">
        <f t="shared" si="2"/>
        <v>21</v>
      </c>
      <c r="K79" s="79"/>
      <c r="L79" s="29" t="s">
        <v>119</v>
      </c>
      <c r="M79" s="28"/>
      <c r="N79" s="34"/>
    </row>
    <row r="80" spans="1:13" ht="12">
      <c r="A80" s="25">
        <v>72</v>
      </c>
      <c r="B80" s="26"/>
      <c r="C80" s="48"/>
      <c r="D80" s="27" t="s">
        <v>36</v>
      </c>
      <c r="E80" s="58">
        <v>202304</v>
      </c>
      <c r="F80" s="46" t="s">
        <v>72</v>
      </c>
      <c r="G80" s="30">
        <v>1</v>
      </c>
      <c r="H80" s="38">
        <v>21</v>
      </c>
      <c r="I80" s="64">
        <v>2</v>
      </c>
      <c r="J80" s="27">
        <f t="shared" si="2"/>
        <v>23</v>
      </c>
      <c r="K80" s="43"/>
      <c r="L80" s="46" t="s">
        <v>51</v>
      </c>
      <c r="M80" s="41"/>
    </row>
    <row r="81" spans="1:13" ht="12">
      <c r="A81" s="83" t="s">
        <v>142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5" ht="12">
      <c r="A82" s="25">
        <v>73</v>
      </c>
      <c r="B82" s="26"/>
      <c r="C82" s="26"/>
      <c r="D82" s="27" t="s">
        <v>36</v>
      </c>
      <c r="E82" s="30">
        <v>202622</v>
      </c>
      <c r="F82" s="46" t="s">
        <v>3</v>
      </c>
      <c r="G82" s="30">
        <v>2</v>
      </c>
      <c r="H82" s="38"/>
      <c r="I82" s="30">
        <v>21</v>
      </c>
      <c r="J82" s="27">
        <f>SUM(I82:I82)</f>
        <v>21</v>
      </c>
      <c r="K82" s="69"/>
      <c r="L82" s="46" t="s">
        <v>31</v>
      </c>
      <c r="M82" s="41"/>
      <c r="N82" s="34"/>
      <c r="O82" s="34"/>
    </row>
    <row r="83" spans="1:15" ht="12">
      <c r="A83" s="8"/>
      <c r="B83" s="86"/>
      <c r="C83" s="87"/>
      <c r="D83" s="87"/>
      <c r="E83" s="88"/>
      <c r="F83" s="89"/>
      <c r="G83" s="90"/>
      <c r="H83" s="90"/>
      <c r="I83" s="91"/>
      <c r="J83" s="92" t="s">
        <v>191</v>
      </c>
      <c r="K83" s="92"/>
      <c r="L83" s="92"/>
      <c r="M83" s="92"/>
      <c r="N83" s="34"/>
      <c r="O83" s="34"/>
    </row>
    <row r="84" spans="1:15" ht="12">
      <c r="A84" s="93" t="s">
        <v>14</v>
      </c>
      <c r="B84" s="93"/>
      <c r="C84" s="93"/>
      <c r="D84" s="93"/>
      <c r="E84" s="93"/>
      <c r="F84" s="93"/>
      <c r="G84" s="94"/>
      <c r="H84" s="17"/>
      <c r="I84" s="95"/>
      <c r="J84" s="93" t="s">
        <v>4</v>
      </c>
      <c r="K84" s="93"/>
      <c r="L84" s="93"/>
      <c r="M84" s="93"/>
      <c r="N84" s="34"/>
      <c r="O84" s="34"/>
    </row>
    <row r="85" spans="1:13" ht="12">
      <c r="A85" s="17"/>
      <c r="B85" s="96"/>
      <c r="C85" s="17"/>
      <c r="D85" s="17"/>
      <c r="E85" s="17"/>
      <c r="F85" s="97"/>
      <c r="G85" s="17"/>
      <c r="H85" s="17"/>
      <c r="I85" s="95"/>
      <c r="J85" s="17"/>
      <c r="K85" s="17"/>
      <c r="L85" s="98"/>
      <c r="M85" s="17"/>
    </row>
    <row r="86" spans="1:13" ht="12">
      <c r="A86" s="17"/>
      <c r="B86" s="96"/>
      <c r="C86" s="17"/>
      <c r="D86" s="17"/>
      <c r="E86" s="17"/>
      <c r="F86" s="97"/>
      <c r="G86" s="17"/>
      <c r="H86" s="17"/>
      <c r="I86" s="95"/>
      <c r="J86" s="17"/>
      <c r="K86" s="17"/>
      <c r="L86" s="98"/>
      <c r="M86" s="17"/>
    </row>
    <row r="87" spans="1:13" ht="12">
      <c r="A87" s="17"/>
      <c r="B87" s="96"/>
      <c r="C87" s="17"/>
      <c r="D87" s="17"/>
      <c r="E87" s="17"/>
      <c r="F87" s="97"/>
      <c r="G87" s="17"/>
      <c r="H87" s="17"/>
      <c r="I87" s="95"/>
      <c r="J87" s="17"/>
      <c r="K87" s="17"/>
      <c r="L87" s="98"/>
      <c r="M87" s="17"/>
    </row>
    <row r="88" spans="1:13" ht="12">
      <c r="A88" s="99"/>
      <c r="B88" s="99"/>
      <c r="C88" s="99"/>
      <c r="D88" s="99"/>
      <c r="E88" s="99"/>
      <c r="F88" s="99"/>
      <c r="G88" s="100"/>
      <c r="H88" s="100"/>
      <c r="I88" s="101"/>
      <c r="J88" s="99" t="s">
        <v>21</v>
      </c>
      <c r="K88" s="99"/>
      <c r="L88" s="99"/>
      <c r="M88" s="99"/>
    </row>
    <row r="89" spans="1:13" ht="12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05" customFormat="1" ht="12">
      <c r="A90" s="102"/>
      <c r="B90" s="90"/>
      <c r="C90" s="90"/>
      <c r="D90" s="102"/>
      <c r="E90" s="102"/>
      <c r="F90" s="102"/>
      <c r="G90" s="102"/>
      <c r="H90" s="102"/>
      <c r="I90" s="103"/>
      <c r="J90" s="90"/>
      <c r="K90" s="90"/>
      <c r="L90" s="104"/>
      <c r="M90" s="102"/>
    </row>
    <row r="91" spans="12:13" ht="12">
      <c r="L91" s="109"/>
      <c r="M91" s="109"/>
    </row>
  </sheetData>
  <sheetProtection/>
  <mergeCells count="16">
    <mergeCell ref="A1:F2"/>
    <mergeCell ref="A3:F3"/>
    <mergeCell ref="H1:M2"/>
    <mergeCell ref="L3:M3"/>
    <mergeCell ref="A4:M4"/>
    <mergeCell ref="A5:E5"/>
    <mergeCell ref="A63:M63"/>
    <mergeCell ref="A67:M67"/>
    <mergeCell ref="A81:M81"/>
    <mergeCell ref="L91:M91"/>
    <mergeCell ref="J84:M84"/>
    <mergeCell ref="J88:M88"/>
    <mergeCell ref="J83:M83"/>
    <mergeCell ref="A89:M89"/>
    <mergeCell ref="A84:F84"/>
    <mergeCell ref="A88:F88"/>
  </mergeCells>
  <printOptions/>
  <pageMargins left="0.25" right="0.25" top="0.625" bottom="0.635416666666666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User</cp:lastModifiedBy>
  <cp:lastPrinted>2019-04-16T08:20:29Z</cp:lastPrinted>
  <dcterms:created xsi:type="dcterms:W3CDTF">2012-12-17T06:32:05Z</dcterms:created>
  <dcterms:modified xsi:type="dcterms:W3CDTF">2019-05-15T02:34:59Z</dcterms:modified>
  <cp:category/>
  <cp:version/>
  <cp:contentType/>
  <cp:contentStatus/>
</cp:coreProperties>
</file>